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P:\PRESTAÇÃO DE CONTAS\Saúde\PUBLICAÇÃO SITE LEI 6.048\Ano 2023\12 - Dezembro\HMFST\"/>
    </mc:Choice>
  </mc:AlternateContent>
  <bookViews>
    <workbookView xWindow="0" yWindow="0" windowWidth="20490" windowHeight="7350" tabRatio="861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Financeiro'!$A$7:$J$271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62913"/>
</workbook>
</file>

<file path=xl/calcChain.xml><?xml version="1.0" encoding="utf-8"?>
<calcChain xmlns="http://schemas.openxmlformats.org/spreadsheetml/2006/main">
  <c r="I271" i="42" l="1"/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>
  <authors>
    <author>04766507711</author>
  </authors>
  <commentList>
    <comment ref="B4" authorId="0" shapeId="0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<sst xmlns="http://schemas.openxmlformats.org/spreadsheetml/2006/main" count="1903" uniqueCount="484">
  <si>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</si>
  <si>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</si>
  <si>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</si>
  <si>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</si>
  <si>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</si>
  <si>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</si>
  <si>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</si>
  <si>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</si>
  <si>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</si>
  <si>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</si>
  <si>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</si>
  <si>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</si>
  <si>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</si>
  <si>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</si>
  <si>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</si>
  <si>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</si>
  <si>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</si>
  <si>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</si>
  <si>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</si>
  <si>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</si>
  <si>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</si>
  <si>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</si>
  <si>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</si>
  <si>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</si>
  <si>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</si>
  <si>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</si>
  <si>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</si>
  <si>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</si>
  <si>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</si>
  <si>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</si>
  <si>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</si>
  <si>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</si>
  <si>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</si>
  <si>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</si>
  <si>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</si>
  <si>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</si>
  <si>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</si>
  <si>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</si>
  <si>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</si>
  <si>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</si>
  <si>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</si>
  <si>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</si>
  <si>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</si>
  <si>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</si>
  <si>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</si>
  <si>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</si>
  <si>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</si>
  <si>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</si>
  <si>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</si>
  <si>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</si>
  <si>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</si>
  <si>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</si>
  <si>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</si>
  <si>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</si>
  <si>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</si>
  <si>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</si>
  <si>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</si>
  <si>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</si>
  <si>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</si>
  <si>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</si>
  <si>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</si>
  <si>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</si>
  <si>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</si>
  <si>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</si>
  <si>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</si>
  <si>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</si>
  <si>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</si>
  <si>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</si>
  <si>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</si>
  <si>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</si>
  <si>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</si>
  <si>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</si>
  <si>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</si>
  <si>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</si>
  <si>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</si>
  <si>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</si>
  <si>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</si>
  <si>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</si>
  <si>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</si>
  <si>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</si>
  <si>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</si>
  <si>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</si>
  <si>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</si>
  <si>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</si>
  <si>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</si>
  <si>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</si>
  <si>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</si>
  <si>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</si>
  <si>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</si>
  <si>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</si>
  <si>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</si>
  <si>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</si>
  <si>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</si>
  <si>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</si>
  <si>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</si>
  <si>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</si>
  <si>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</si>
  <si>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</si>
  <si>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</si>
  <si>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</si>
  <si>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</si>
  <si>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</si>
  <si>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</si>
  <si>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</si>
  <si>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</si>
  <si>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</si>
  <si>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</si>
  <si>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</si>
  <si>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</si>
  <si>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</si>
  <si>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</si>
  <si>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</si>
  <si>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</si>
  <si>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</si>
  <si>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</si>
  <si>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</si>
  <si>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</si>
  <si>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</si>
  <si>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</si>
  <si>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</si>
  <si>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</si>
  <si>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</si>
  <si>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</si>
  <si>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</si>
  <si>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</si>
  <si>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</si>
  <si>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</si>
  <si>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</si>
  <si>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</si>
  <si>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</si>
  <si>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</si>
  <si>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</si>
  <si>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</si>
  <si>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</si>
  <si>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</si>
  <si>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</si>
  <si>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</si>
  <si>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</si>
  <si>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</si>
  <si>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</si>
  <si>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</si>
  <si>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</si>
  <si>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</si>
  <si>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</si>
  <si>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</si>
  <si>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</si>
  <si>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</si>
  <si>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</si>
  <si>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</si>
  <si>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</si>
  <si>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</si>
  <si>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</si>
  <si>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</si>
  <si>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</si>
  <si>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</si>
  <si>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</si>
  <si>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</si>
  <si>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</si>
  <si>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</si>
  <si>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</si>
  <si>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</si>
  <si>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</si>
  <si>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</si>
  <si>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</si>
  <si>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</si>
  <si>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</si>
  <si>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</si>
  <si>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</si>
  <si>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</si>
  <si>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</si>
  <si>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</si>
  <si>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</si>
  <si>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</si>
  <si>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</si>
  <si>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</si>
  <si>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</si>
  <si>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</si>
  <si>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</si>
  <si>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</si>
  <si>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</si>
  <si>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</si>
  <si>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</si>
  <si>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</si>
  <si>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</si>
  <si>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</si>
  <si>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</si>
  <si>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</si>
  <si>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</si>
  <si>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</si>
  <si>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</si>
  <si>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</si>
  <si>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</si>
  <si>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</si>
  <si>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</si>
  <si>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</si>
  <si>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</si>
  <si>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</si>
  <si>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</si>
  <si>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</si>
  <si>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</si>
  <si>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</si>
  <si>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</si>
  <si>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</si>
  <si>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</si>
  <si>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</si>
  <si>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</si>
  <si>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</si>
  <si>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</si>
  <si>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</si>
  <si>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</si>
  <si>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</si>
  <si>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</si>
  <si>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</si>
  <si>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</si>
  <si>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</si>
  <si>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</si>
  <si>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</si>
  <si>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</si>
  <si>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</si>
  <si>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</si>
  <si>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</si>
  <si>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</si>
  <si>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</si>
  <si>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</si>
  <si>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</si>
  <si>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</si>
  <si>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</si>
  <si>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</si>
  <si>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</si>
  <si>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</si>
  <si>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</si>
  <si>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</si>
  <si>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</si>
  <si>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</si>
  <si>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</si>
  <si>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</si>
  <si>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</si>
  <si>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</si>
  <si>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</si>
  <si>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</si>
  <si>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</si>
  <si>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</si>
  <si>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</si>
  <si>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</si>
  <si>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</si>
  <si>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</si>
  <si>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</si>
  <si>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</si>
  <si>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</si>
  <si>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</si>
  <si>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</si>
  <si>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</si>
  <si>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</si>
  <si>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</si>
  <si>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</si>
  <si>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</si>
  <si>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</si>
  <si>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</si>
  <si>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</si>
  <si>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</si>
  <si>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</si>
  <si>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</si>
  <si>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</si>
  <si>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</si>
  <si>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</si>
  <si>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</si>
  <si>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</si>
  <si>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</si>
  <si>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</si>
  <si>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</si>
  <si>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</si>
  <si>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</si>
  <si>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</si>
  <si>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</si>
  <si>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</si>
  <si>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</si>
  <si>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</si>
  <si>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</si>
  <si>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</si>
  <si>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</si>
  <si>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</si>
  <si>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</si>
  <si>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</si>
  <si>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</si>
  <si>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</si>
  <si>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</si>
  <si>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</si>
  <si>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</si>
  <si>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</si>
  <si>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</si>
  <si>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</si>
  <si>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</si>
  <si>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</si>
  <si>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</si>
  <si>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</si>
  <si>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</si>
  <si>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</si>
  <si>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</si>
  <si>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</si>
  <si>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</si>
  <si>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</si>
  <si>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</si>
  <si>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</si>
  <si>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</si>
  <si>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</si>
  <si>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</si>
  <si>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</si>
  <si>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</si>
  <si>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</si>
  <si>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</si>
  <si>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</si>
  <si>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</si>
  <si>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</si>
  <si>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</si>
  <si>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</si>
  <si>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</si>
  <si>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</si>
  <si>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</si>
  <si>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</si>
  <si>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</si>
  <si>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PERÍODO</t>
  </si>
  <si>
    <t>DATA_ PAGAMENTO</t>
  </si>
  <si>
    <t>NOTA FISCAL/RECIBO</t>
  </si>
  <si>
    <t>Demonstrativo de valores pagos a fornecedores e prestadores de serviço, com indicação da denominação e do número do CPF - Cadastro de Pessoas
Fisicas ou CNPJ - Cadastro Nacional de Pessoa Juridica dos beneficiários</t>
  </si>
  <si>
    <t xml:space="preserve">TIPO </t>
  </si>
  <si>
    <t>.</t>
  </si>
  <si>
    <t>179/2022-TC</t>
  </si>
  <si>
    <t>42.644.220/0001-06</t>
  </si>
  <si>
    <t/>
  </si>
  <si>
    <t>46.945.928/0001-40</t>
  </si>
  <si>
    <t>28.541.937/0001-93</t>
  </si>
  <si>
    <t>53.113.791/0012-85</t>
  </si>
  <si>
    <t>60.701.190/0001-04</t>
  </si>
  <si>
    <t>40.812.708/0001-61</t>
  </si>
  <si>
    <t>19.427.033/0001-40</t>
  </si>
  <si>
    <t>16.670.085/0011-27</t>
  </si>
  <si>
    <t>22.311.694/0001-10</t>
  </si>
  <si>
    <t>36.301.724/0001-12</t>
  </si>
  <si>
    <t>36.046.943/0001-00</t>
  </si>
  <si>
    <t>46.124.738/0001-61</t>
  </si>
  <si>
    <t>18.464.526/0001-98</t>
  </si>
  <si>
    <t>OUTROS</t>
  </si>
  <si>
    <t>RECIBO</t>
  </si>
  <si>
    <t>RPA</t>
  </si>
  <si>
    <t>DARF</t>
  </si>
  <si>
    <t>INSS</t>
  </si>
  <si>
    <t>BOLETO</t>
  </si>
  <si>
    <t>PGRCT</t>
  </si>
  <si>
    <t>IR</t>
  </si>
  <si>
    <t>Aguas do Rio 4 Spe S.A.</t>
  </si>
  <si>
    <t>Claudio Lima Da Silva 08882314740</t>
  </si>
  <si>
    <t>Caroprese Adm De Imoveis Ltda</t>
  </si>
  <si>
    <t>Totvs S A</t>
  </si>
  <si>
    <t>Banco Itau Sa</t>
  </si>
  <si>
    <t>Labanca Advocacia</t>
  </si>
  <si>
    <t>Arquivei Servicos On Line Ltda</t>
  </si>
  <si>
    <t>Secretaria Da Receita Federal Do Brasil</t>
  </si>
  <si>
    <t>Localiza Rent A Car S/A</t>
  </si>
  <si>
    <t>Tera Tecnologia e Seguranca da informacao Eireli</t>
  </si>
  <si>
    <t>Instituto Nacional da Seguridade Social</t>
  </si>
  <si>
    <t>Anna Paula Azevedo Pereira Rodrigues 15967092781</t>
  </si>
  <si>
    <t>Bruna Carvalho Barbosa 12691109771</t>
  </si>
  <si>
    <t>Humberto de Campos de Paula Junior 05630553755</t>
  </si>
  <si>
    <t>Siqueira Malheiros Sociedade de Advogados</t>
  </si>
  <si>
    <t>Hospital Municipal Francisco da Silva Teles</t>
  </si>
  <si>
    <t>02.478.800/0001-48</t>
  </si>
  <si>
    <t>16.727.386/0001-78</t>
  </si>
  <si>
    <t>Chada Comercio E Servicos Ltda</t>
  </si>
  <si>
    <t>Instituto Nacional Do Seguro Social  Inss</t>
  </si>
  <si>
    <t>Riopar Participacoes S.A.</t>
  </si>
  <si>
    <t>Secretaria da Receita Federal do Brasil</t>
  </si>
  <si>
    <t>76.535.764/0001-43</t>
  </si>
  <si>
    <t>47.714.301/0001-40</t>
  </si>
  <si>
    <t>Transferencia de provisionamento</t>
  </si>
  <si>
    <t>OI S A - Em Recuperacao Judicial</t>
  </si>
  <si>
    <t>Fundo De Garantia Do Tempo De Servico  FGTS</t>
  </si>
  <si>
    <t>Johny Silva Marinho 13096843759</t>
  </si>
  <si>
    <t>44.386.771/0001-34</t>
  </si>
  <si>
    <t>Carlos Alessandro Tavares da Silva 05139680760</t>
  </si>
  <si>
    <t>20.211.412/0001-88</t>
  </si>
  <si>
    <t>Keven Pacheco Severo</t>
  </si>
  <si>
    <t>Sodexo Pass Do Brasil Serv. De Gestao De Desp. E Frota Ltda</t>
  </si>
  <si>
    <t>HMFST</t>
  </si>
  <si>
    <t>27.079.821/0001-11</t>
  </si>
  <si>
    <t>34.722.000/0001-17</t>
  </si>
  <si>
    <t>02.421.421/0001-11</t>
  </si>
  <si>
    <t>29.309.127/0122-66</t>
  </si>
  <si>
    <t>FOLHA</t>
  </si>
  <si>
    <t>Registro Civil de Pessoas Juridicas</t>
  </si>
  <si>
    <t>Caio De Souza Bom</t>
  </si>
  <si>
    <t>Jose Carlos Ferreira de Oliveira</t>
  </si>
  <si>
    <t>TIM S A</t>
  </si>
  <si>
    <t>Amil Assistencia Medica Internacional SA</t>
  </si>
  <si>
    <t>Rendimentos de aplicacoes financeiras</t>
  </si>
  <si>
    <t>16.695.665/0001-05</t>
  </si>
  <si>
    <t>22.706.161/0001-38</t>
  </si>
  <si>
    <t>36.518.178/0001-76</t>
  </si>
  <si>
    <t>46.440.395/0001-44</t>
  </si>
  <si>
    <t>30.308.048/0001-22</t>
  </si>
  <si>
    <t>18.362.892/0001-36</t>
  </si>
  <si>
    <t>51.968.325/0001-01</t>
  </si>
  <si>
    <t>37.314.768/0001-40</t>
  </si>
  <si>
    <t>34.028.316/0002-94</t>
  </si>
  <si>
    <t>36.958.637/0001-32</t>
  </si>
  <si>
    <t>03.689.427/0001-37</t>
  </si>
  <si>
    <t>PGEMPR</t>
  </si>
  <si>
    <t>Inconsistencia bancaria</t>
  </si>
  <si>
    <t xml:space="preserve">Folha de pagamento </t>
  </si>
  <si>
    <t>Braservice Solucoes em Recursos Humanos Eireli</t>
  </si>
  <si>
    <t>Avante Brasil Comercio Eireli Me</t>
  </si>
  <si>
    <t>Do It Servicos Combinados de Apoio Administrativo Consultoria e Treinamento em Logistica Ltda</t>
  </si>
  <si>
    <t>S A Solucoes Em Comercio De Informatica E Escritorio Ltda</t>
  </si>
  <si>
    <t>Blessed Tecnologia em Saúde</t>
  </si>
  <si>
    <t>MVSS Serviços de Implantação e Manutenção Ltda.</t>
  </si>
  <si>
    <t>Marcia Silva Brandini</t>
  </si>
  <si>
    <t>CEOS IT Solutions Tecnologia da Informação Ltda</t>
  </si>
  <si>
    <t>Empresa Brasileira De Correios E Telegrafos</t>
  </si>
  <si>
    <t>Medka Distribuidora Hospitalar Ltda</t>
  </si>
  <si>
    <t>Vagas Tecnologia E Software Ltda</t>
  </si>
  <si>
    <t>31.888.692/0001-80</t>
  </si>
  <si>
    <t>01.790.382/0001-67</t>
  </si>
  <si>
    <t>14.819.613/0001-60</t>
  </si>
  <si>
    <t>15.802.592/0001-32</t>
  </si>
  <si>
    <t>42.827.248/0001-70</t>
  </si>
  <si>
    <t>17.771.867/0001-43</t>
  </si>
  <si>
    <t>17.196.123/0001-42</t>
  </si>
  <si>
    <t>33.061.862/0001-83</t>
  </si>
  <si>
    <t>32.620.794/0001-82</t>
  </si>
  <si>
    <t>31.760.534/0001-40</t>
  </si>
  <si>
    <t>19.499.210/0001-02</t>
  </si>
  <si>
    <t>43.213.948/0001-38</t>
  </si>
  <si>
    <t>50.174.927/0001-16</t>
  </si>
  <si>
    <t>PGRF</t>
  </si>
  <si>
    <t>REPASSE</t>
  </si>
  <si>
    <t>Devolucao de Inconsistencia bancaria</t>
  </si>
  <si>
    <t>A.L.R. Pereira Comercio Atacadista De Maquinas E Pecas</t>
  </si>
  <si>
    <t>Vitai Solucoes S.A.</t>
  </si>
  <si>
    <t>Regional Anestesia Ltda</t>
  </si>
  <si>
    <t>Patricia Da Silva Oliveira 05645827783</t>
  </si>
  <si>
    <t>Oliveira Gomes Construtora Rj Ltda</t>
  </si>
  <si>
    <t>Devolucao de Inconsistencia bancária</t>
  </si>
  <si>
    <t>Dbv Comercio De Material Hospitalar Ltda</t>
  </si>
  <si>
    <t>Clinica Medica Guelfi Ltda</t>
  </si>
  <si>
    <t>Devolucao de transferencia indevida</t>
  </si>
  <si>
    <t>Goncalo Marques Silveira</t>
  </si>
  <si>
    <t xml:space="preserve">Patricia de Arka Barros </t>
  </si>
  <si>
    <t>Transferencia indevida</t>
  </si>
  <si>
    <t>Elisangela Sampaio Cardoso da Silva</t>
  </si>
  <si>
    <t>Jane Santos Da Silva Eleuterio</t>
  </si>
  <si>
    <t>Leticia Marques Ferreira</t>
  </si>
  <si>
    <t>Fator Seguradora S A</t>
  </si>
  <si>
    <t>Credito Indevido</t>
  </si>
  <si>
    <t>Pagamento indevido</t>
  </si>
  <si>
    <t>Tcs - Tecnologia Compartilhada S.A</t>
  </si>
  <si>
    <t>Mundivox Cloud Ltda</t>
  </si>
  <si>
    <t>Raquel Belo do Nascimento</t>
  </si>
  <si>
    <t>Luziney de Oliveira Reis</t>
  </si>
  <si>
    <t>Devolucao de pagamento indevido</t>
  </si>
  <si>
    <t>Pagamento Indevido</t>
  </si>
  <si>
    <t>Devolucao de credito indevido</t>
  </si>
  <si>
    <t>Segunda Parcela do Decimo Terceiro</t>
  </si>
  <si>
    <t>Vagner Francisco da Silva</t>
  </si>
  <si>
    <t>Rcx Network - Servicos de Informatica Ltda</t>
  </si>
  <si>
    <t>Edivaldo Batista de Andrade 07889926782</t>
  </si>
  <si>
    <t>Paulo Henrique de Andrade Silva</t>
  </si>
  <si>
    <t>Anamaria Marta Silva</t>
  </si>
  <si>
    <t>Kathleen Soares Rocha de Souza</t>
  </si>
  <si>
    <t>Sandro Campelo de Souza</t>
  </si>
  <si>
    <t>Marlene De Oliveira</t>
  </si>
  <si>
    <t>Pablo Freitas De Paiva</t>
  </si>
  <si>
    <t>Repasse parcela do contrato de gestao</t>
  </si>
  <si>
    <t>Resgate Deposito Judicial</t>
  </si>
  <si>
    <t>630/2023</t>
  </si>
  <si>
    <t>697/2023</t>
  </si>
  <si>
    <t>Y11267</t>
  </si>
  <si>
    <t>95296/2023</t>
  </si>
  <si>
    <t>95358/2023</t>
  </si>
  <si>
    <t>95464/2023</t>
  </si>
  <si>
    <t>95524/2023</t>
  </si>
  <si>
    <t>95251/2023</t>
  </si>
  <si>
    <t>4300/2023</t>
  </si>
  <si>
    <t>3893/2023</t>
  </si>
  <si>
    <t>2023/103402</t>
  </si>
  <si>
    <t>900/2023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</si>
</sst>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  <numFmt numFmtId="178" formatCode="#,##0.00_ ;[Red]\-#,##0.00\ "/>
  </numFmts>
  <fonts count="6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1"/>
      <color rgb="FFFF0000"/>
      <name val="Arial"/>
      <family val="2"/>
    </font>
    <font>
      <sz val="11"/>
      <color indexed="8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5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178" fontId="59" fillId="31" borderId="13" xfId="338" applyNumberFormat="1" applyFont="1" applyFill="1" applyBorder="1" applyAlignment="1">
      <alignment horizontal="center" vertical="center" wrapText="1"/>
    </xf>
    <xf numFmtId="0" fontId="28" fillId="30" borderId="0" xfId="0" applyFont="1" applyFill="1" applyAlignment="1">
      <alignment wrapText="1"/>
    </xf>
    <xf numFmtId="0" fontId="28" fillId="0" borderId="0" xfId="0" applyFont="1" applyAlignment="1">
      <alignment wrapText="1"/>
    </xf>
    <xf numFmtId="0" fontId="43" fillId="59" borderId="12" xfId="0" applyFont="1" applyFill="1" applyBorder="1" applyAlignment="1">
      <alignment horizontal="center" vertical="center" wrapText="1"/>
    </xf>
    <xf numFmtId="0" fontId="43" fillId="59" borderId="13" xfId="0" applyFont="1" applyFill="1" applyBorder="1" applyAlignment="1">
      <alignment horizontal="center" vertical="center" wrapText="1"/>
    </xf>
    <xf numFmtId="40" fontId="43" fillId="59" borderId="45" xfId="158" applyNumberFormat="1" applyFont="1" applyFill="1" applyBorder="1" applyAlignment="1">
      <alignment horizontal="center" vertical="center" wrapText="1"/>
    </xf>
    <xf numFmtId="49" fontId="28" fillId="0" borderId="12" xfId="0" applyNumberFormat="1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center" vertical="center" wrapText="1"/>
    </xf>
    <xf numFmtId="0" fontId="60" fillId="0" borderId="12" xfId="1614" applyFont="1" applyFill="1" applyBorder="1" applyAlignment="1">
      <alignment horizontal="center" vertical="center" wrapText="1"/>
    </xf>
    <xf numFmtId="17" fontId="28" fillId="0" borderId="12" xfId="0" applyNumberFormat="1" applyFont="1" applyFill="1" applyBorder="1" applyAlignment="1">
      <alignment horizontal="center" vertical="center" wrapText="1"/>
    </xf>
    <xf numFmtId="14" fontId="60" fillId="0" borderId="12" xfId="421" applyNumberFormat="1" applyFont="1" applyFill="1" applyBorder="1" applyAlignment="1">
      <alignment horizontal="center" vertical="center" wrapText="1"/>
    </xf>
    <xf numFmtId="0" fontId="60" fillId="0" borderId="12" xfId="421" applyNumberFormat="1" applyFont="1" applyFill="1" applyBorder="1" applyAlignment="1">
      <alignment horizontal="center" vertical="center" wrapText="1"/>
    </xf>
    <xf numFmtId="171" fontId="60" fillId="0" borderId="12" xfId="421" applyFont="1" applyFill="1" applyBorder="1" applyAlignment="1">
      <alignment horizontal="center" vertical="center" wrapText="1"/>
    </xf>
    <xf numFmtId="0" fontId="60" fillId="0" borderId="12" xfId="0" applyNumberFormat="1" applyFont="1" applyFill="1" applyBorder="1" applyAlignment="1" applyProtection="1">
      <alignment horizontal="center" vertical="center" wrapText="1"/>
    </xf>
    <xf numFmtId="3" fontId="60" fillId="0" borderId="12" xfId="0" applyNumberFormat="1" applyFont="1" applyFill="1" applyBorder="1" applyAlignment="1" applyProtection="1">
      <alignment horizontal="center" vertical="center" wrapText="1"/>
    </xf>
    <xf numFmtId="0" fontId="28" fillId="0" borderId="12" xfId="0" applyFont="1" applyFill="1" applyBorder="1" applyAlignment="1">
      <alignment horizontal="center" vertical="center"/>
    </xf>
    <xf numFmtId="40" fontId="28" fillId="0" borderId="12" xfId="158" applyNumberFormat="1" applyFont="1" applyFill="1" applyBorder="1" applyAlignment="1">
      <alignment horizontal="center" vertical="center" wrapText="1"/>
    </xf>
    <xf numFmtId="1" fontId="28" fillId="0" borderId="12" xfId="0" applyNumberFormat="1" applyFont="1" applyFill="1" applyBorder="1" applyAlignment="1">
      <alignment horizontal="center" vertical="center" wrapText="1"/>
    </xf>
    <xf numFmtId="168" fontId="43" fillId="59" borderId="45" xfId="0" applyNumberFormat="1" applyFont="1" applyFill="1" applyBorder="1" applyAlignment="1">
      <alignment horizontal="center" vertical="center" wrapText="1"/>
    </xf>
    <xf numFmtId="49" fontId="43" fillId="59" borderId="45" xfId="0" applyNumberFormat="1" applyFont="1" applyFill="1" applyBorder="1" applyAlignment="1">
      <alignment horizontal="center" vertical="center" wrapText="1"/>
    </xf>
    <xf numFmtId="0" fontId="28" fillId="0" borderId="12" xfId="0" quotePrefix="1" applyFont="1" applyFill="1" applyBorder="1" applyAlignment="1">
      <alignment horizontal="center" vertical="center" wrapText="1"/>
    </xf>
    <xf numFmtId="0" fontId="35" fillId="30" borderId="0" xfId="0" applyFont="1" applyFill="1" applyAlignment="1">
      <alignment horizontal="center" wrapText="1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35" fillId="28" borderId="12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1661">
    <cellStyle name="20% - Ênfase1" xfId="1" builtinId="30" customBuiltin="1"/>
    <cellStyle name="20% - Ênfase1 10" xfId="424"/>
    <cellStyle name="20% - Ênfase1 10 2" xfId="1038"/>
    <cellStyle name="20% - Ênfase1 11" xfId="168"/>
    <cellStyle name="20% - Ênfase1 2" xfId="2"/>
    <cellStyle name="20% - Ênfase1 2 2" xfId="426"/>
    <cellStyle name="20% - Ênfase1 2 3" xfId="425"/>
    <cellStyle name="20% - Ênfase1 2 4" xfId="169"/>
    <cellStyle name="20% - Ênfase1 3" xfId="3"/>
    <cellStyle name="20% - Ênfase1 3 2" xfId="427"/>
    <cellStyle name="20% - Ênfase1 3 3" xfId="170"/>
    <cellStyle name="20% - Ênfase1 4" xfId="428"/>
    <cellStyle name="20% - Ênfase1 5" xfId="429"/>
    <cellStyle name="20% - Ênfase1 6" xfId="430"/>
    <cellStyle name="20% - Ênfase1 7" xfId="431"/>
    <cellStyle name="20% - Ênfase1 8" xfId="432"/>
    <cellStyle name="20% - Ênfase1 9" xfId="433"/>
    <cellStyle name="20% - Ênfase2" xfId="4" builtinId="34" customBuiltin="1"/>
    <cellStyle name="20% - Ênfase2 10" xfId="434"/>
    <cellStyle name="20% - Ênfase2 10 2" xfId="1039"/>
    <cellStyle name="20% - Ênfase2 11" xfId="171"/>
    <cellStyle name="20% - Ênfase2 2" xfId="5"/>
    <cellStyle name="20% - Ênfase2 2 2" xfId="436"/>
    <cellStyle name="20% - Ênfase2 2 3" xfId="435"/>
    <cellStyle name="20% - Ênfase2 2 4" xfId="172"/>
    <cellStyle name="20% - Ênfase2 3" xfId="6"/>
    <cellStyle name="20% - Ênfase2 3 2" xfId="437"/>
    <cellStyle name="20% - Ênfase2 3 3" xfId="173"/>
    <cellStyle name="20% - Ênfase2 4" xfId="438"/>
    <cellStyle name="20% - Ênfase2 5" xfId="439"/>
    <cellStyle name="20% - Ênfase2 6" xfId="440"/>
    <cellStyle name="20% - Ênfase2 7" xfId="441"/>
    <cellStyle name="20% - Ênfase2 8" xfId="442"/>
    <cellStyle name="20% - Ênfase2 9" xfId="443"/>
    <cellStyle name="20% - Ênfase3" xfId="7" builtinId="38" customBuiltin="1"/>
    <cellStyle name="20% - Ênfase3 10" xfId="444"/>
    <cellStyle name="20% - Ênfase3 10 2" xfId="1040"/>
    <cellStyle name="20% - Ênfase3 11" xfId="174"/>
    <cellStyle name="20% - Ênfase3 2" xfId="8"/>
    <cellStyle name="20% - Ênfase3 2 2" xfId="446"/>
    <cellStyle name="20% - Ênfase3 2 3" xfId="445"/>
    <cellStyle name="20% - Ênfase3 2 4" xfId="175"/>
    <cellStyle name="20% - Ênfase3 3" xfId="9"/>
    <cellStyle name="20% - Ênfase3 3 2" xfId="447"/>
    <cellStyle name="20% - Ênfase3 3 3" xfId="176"/>
    <cellStyle name="20% - Ênfase3 4" xfId="448"/>
    <cellStyle name="20% - Ênfase3 5" xfId="449"/>
    <cellStyle name="20% - Ênfase3 6" xfId="450"/>
    <cellStyle name="20% - Ênfase3 7" xfId="451"/>
    <cellStyle name="20% - Ênfase3 8" xfId="452"/>
    <cellStyle name="20% - Ênfase3 9" xfId="453"/>
    <cellStyle name="20% - Ênfase4" xfId="10" builtinId="42" customBuiltin="1"/>
    <cellStyle name="20% - Ênfase4 10" xfId="454"/>
    <cellStyle name="20% - Ênfase4 10 2" xfId="1041"/>
    <cellStyle name="20% - Ênfase4 11" xfId="177"/>
    <cellStyle name="20% - Ênfase4 2" xfId="11"/>
    <cellStyle name="20% - Ênfase4 2 2" xfId="456"/>
    <cellStyle name="20% - Ênfase4 2 3" xfId="455"/>
    <cellStyle name="20% - Ênfase4 2 4" xfId="178"/>
    <cellStyle name="20% - Ênfase4 3" xfId="12"/>
    <cellStyle name="20% - Ênfase4 3 2" xfId="457"/>
    <cellStyle name="20% - Ênfase4 3 3" xfId="179"/>
    <cellStyle name="20% - Ênfase4 4" xfId="458"/>
    <cellStyle name="20% - Ênfase4 5" xfId="459"/>
    <cellStyle name="20% - Ênfase4 6" xfId="460"/>
    <cellStyle name="20% - Ênfase4 7" xfId="461"/>
    <cellStyle name="20% - Ênfase4 8" xfId="462"/>
    <cellStyle name="20% - Ênfase4 9" xfId="463"/>
    <cellStyle name="20% - Ênfase5" xfId="13" builtinId="46" customBuiltin="1"/>
    <cellStyle name="20% - Ênfase5 10" xfId="464"/>
    <cellStyle name="20% - Ênfase5 10 2" xfId="1042"/>
    <cellStyle name="20% - Ênfase5 11" xfId="180"/>
    <cellStyle name="20% - Ênfase5 2" xfId="14"/>
    <cellStyle name="20% - Ênfase5 2 2" xfId="466"/>
    <cellStyle name="20% - Ênfase5 2 3" xfId="465"/>
    <cellStyle name="20% - Ênfase5 2 4" xfId="181"/>
    <cellStyle name="20% - Ênfase5 3" xfId="15"/>
    <cellStyle name="20% - Ênfase5 3 2" xfId="467"/>
    <cellStyle name="20% - Ênfase5 3 3" xfId="182"/>
    <cellStyle name="20% - Ênfase5 4" xfId="468"/>
    <cellStyle name="20% - Ênfase5 5" xfId="469"/>
    <cellStyle name="20% - Ênfase5 6" xfId="470"/>
    <cellStyle name="20% - Ênfase5 7" xfId="471"/>
    <cellStyle name="20% - Ênfase5 8" xfId="472"/>
    <cellStyle name="20% - Ênfase5 9" xfId="473"/>
    <cellStyle name="20% - Ênfase6" xfId="16" builtinId="50" customBuiltin="1"/>
    <cellStyle name="20% - Ênfase6 10" xfId="474"/>
    <cellStyle name="20% - Ênfase6 10 2" xfId="1043"/>
    <cellStyle name="20% - Ênfase6 11" xfId="183"/>
    <cellStyle name="20% - Ênfase6 2" xfId="17"/>
    <cellStyle name="20% - Ênfase6 2 2" xfId="476"/>
    <cellStyle name="20% - Ênfase6 2 3" xfId="475"/>
    <cellStyle name="20% - Ênfase6 2 4" xfId="184"/>
    <cellStyle name="20% - Ênfase6 3" xfId="18"/>
    <cellStyle name="20% - Ênfase6 3 2" xfId="477"/>
    <cellStyle name="20% - Ênfase6 3 3" xfId="185"/>
    <cellStyle name="20% - Ênfase6 4" xfId="478"/>
    <cellStyle name="20% - Ênfase6 5" xfId="479"/>
    <cellStyle name="20% - Ênfase6 6" xfId="480"/>
    <cellStyle name="20% - Ênfase6 7" xfId="481"/>
    <cellStyle name="20% - Ênfase6 8" xfId="482"/>
    <cellStyle name="20% - Ênfase6 9" xfId="483"/>
    <cellStyle name="40% - Ênfase1" xfId="19" builtinId="31" customBuiltin="1"/>
    <cellStyle name="40% - Ênfase1 10" xfId="484"/>
    <cellStyle name="40% - Ênfase1 10 2" xfId="1044"/>
    <cellStyle name="40% - Ênfase1 11" xfId="186"/>
    <cellStyle name="40% - Ênfase1 2" xfId="20"/>
    <cellStyle name="40% - Ênfase1 2 2" xfId="486"/>
    <cellStyle name="40% - Ênfase1 2 3" xfId="485"/>
    <cellStyle name="40% - Ênfase1 2 4" xfId="187"/>
    <cellStyle name="40% - Ênfase1 3" xfId="21"/>
    <cellStyle name="40% - Ênfase1 3 2" xfId="487"/>
    <cellStyle name="40% - Ênfase1 3 3" xfId="188"/>
    <cellStyle name="40% - Ênfase1 4" xfId="488"/>
    <cellStyle name="40% - Ênfase1 5" xfId="489"/>
    <cellStyle name="40% - Ênfase1 6" xfId="490"/>
    <cellStyle name="40% - Ênfase1 7" xfId="491"/>
    <cellStyle name="40% - Ênfase1 8" xfId="492"/>
    <cellStyle name="40% - Ênfase1 9" xfId="493"/>
    <cellStyle name="40% - Ênfase2" xfId="22" builtinId="35" customBuiltin="1"/>
    <cellStyle name="40% - Ênfase2 10" xfId="494"/>
    <cellStyle name="40% - Ênfase2 10 2" xfId="1045"/>
    <cellStyle name="40% - Ênfase2 11" xfId="189"/>
    <cellStyle name="40% - Ênfase2 2" xfId="23"/>
    <cellStyle name="40% - Ênfase2 2 2" xfId="496"/>
    <cellStyle name="40% - Ênfase2 2 3" xfId="495"/>
    <cellStyle name="40% - Ênfase2 2 4" xfId="190"/>
    <cellStyle name="40% - Ênfase2 3" xfId="24"/>
    <cellStyle name="40% - Ênfase2 3 2" xfId="497"/>
    <cellStyle name="40% - Ênfase2 3 3" xfId="191"/>
    <cellStyle name="40% - Ênfase2 4" xfId="498"/>
    <cellStyle name="40% - Ênfase2 5" xfId="499"/>
    <cellStyle name="40% - Ênfase2 6" xfId="500"/>
    <cellStyle name="40% - Ênfase2 7" xfId="501"/>
    <cellStyle name="40% - Ênfase2 8" xfId="502"/>
    <cellStyle name="40% - Ênfase2 9" xfId="503"/>
    <cellStyle name="40% - Ênfase3" xfId="25" builtinId="39" customBuiltin="1"/>
    <cellStyle name="40% - Ênfase3 10" xfId="504"/>
    <cellStyle name="40% - Ênfase3 10 2" xfId="1046"/>
    <cellStyle name="40% - Ênfase3 11" xfId="192"/>
    <cellStyle name="40% - Ênfase3 2" xfId="26"/>
    <cellStyle name="40% - Ênfase3 2 2" xfId="506"/>
    <cellStyle name="40% - Ênfase3 2 3" xfId="505"/>
    <cellStyle name="40% - Ênfase3 2 4" xfId="193"/>
    <cellStyle name="40% - Ênfase3 3" xfId="27"/>
    <cellStyle name="40% - Ênfase3 3 2" xfId="507"/>
    <cellStyle name="40% - Ênfase3 3 3" xfId="194"/>
    <cellStyle name="40% - Ênfase3 4" xfId="508"/>
    <cellStyle name="40% - Ênfase3 5" xfId="509"/>
    <cellStyle name="40% - Ênfase3 6" xfId="510"/>
    <cellStyle name="40% - Ênfase3 7" xfId="511"/>
    <cellStyle name="40% - Ênfase3 8" xfId="512"/>
    <cellStyle name="40% - Ênfase3 9" xfId="513"/>
    <cellStyle name="40% - Ênfase4" xfId="28" builtinId="43" customBuiltin="1"/>
    <cellStyle name="40% - Ênfase4 10" xfId="514"/>
    <cellStyle name="40% - Ênfase4 10 2" xfId="1047"/>
    <cellStyle name="40% - Ênfase4 11" xfId="195"/>
    <cellStyle name="40% - Ênfase4 2" xfId="29"/>
    <cellStyle name="40% - Ênfase4 2 2" xfId="516"/>
    <cellStyle name="40% - Ênfase4 2 3" xfId="515"/>
    <cellStyle name="40% - Ênfase4 2 4" xfId="196"/>
    <cellStyle name="40% - Ênfase4 3" xfId="30"/>
    <cellStyle name="40% - Ênfase4 3 2" xfId="517"/>
    <cellStyle name="40% - Ênfase4 3 3" xfId="197"/>
    <cellStyle name="40% - Ênfase4 4" xfId="518"/>
    <cellStyle name="40% - Ênfase4 5" xfId="519"/>
    <cellStyle name="40% - Ênfase4 6" xfId="520"/>
    <cellStyle name="40% - Ênfase4 7" xfId="521"/>
    <cellStyle name="40% - Ênfase4 8" xfId="522"/>
    <cellStyle name="40% - Ênfase4 9" xfId="523"/>
    <cellStyle name="40% - Ênfase5" xfId="31" builtinId="47" customBuiltin="1"/>
    <cellStyle name="40% - Ênfase5 10" xfId="524"/>
    <cellStyle name="40% - Ênfase5 10 2" xfId="1048"/>
    <cellStyle name="40% - Ênfase5 11" xfId="198"/>
    <cellStyle name="40% - Ênfase5 2" xfId="32"/>
    <cellStyle name="40% - Ênfase5 2 2" xfId="526"/>
    <cellStyle name="40% - Ênfase5 2 3" xfId="525"/>
    <cellStyle name="40% - Ênfase5 2 4" xfId="199"/>
    <cellStyle name="40% - Ênfase5 3" xfId="33"/>
    <cellStyle name="40% - Ênfase5 3 2" xfId="527"/>
    <cellStyle name="40% - Ênfase5 3 3" xfId="200"/>
    <cellStyle name="40% - Ênfase5 4" xfId="528"/>
    <cellStyle name="40% - Ênfase5 5" xfId="529"/>
    <cellStyle name="40% - Ênfase5 6" xfId="530"/>
    <cellStyle name="40% - Ênfase5 7" xfId="531"/>
    <cellStyle name="40% - Ênfase5 8" xfId="532"/>
    <cellStyle name="40% - Ênfase5 9" xfId="533"/>
    <cellStyle name="40% - Ênfase6" xfId="34" builtinId="51" customBuiltin="1"/>
    <cellStyle name="40% - Ênfase6 10" xfId="534"/>
    <cellStyle name="40% - Ênfase6 10 2" xfId="1049"/>
    <cellStyle name="40% - Ênfase6 11" xfId="201"/>
    <cellStyle name="40% - Ênfase6 2" xfId="35"/>
    <cellStyle name="40% - Ênfase6 2 2" xfId="536"/>
    <cellStyle name="40% - Ênfase6 2 3" xfId="535"/>
    <cellStyle name="40% - Ênfase6 2 4" xfId="202"/>
    <cellStyle name="40% - Ênfase6 3" xfId="36"/>
    <cellStyle name="40% - Ênfase6 3 2" xfId="537"/>
    <cellStyle name="40% - Ênfase6 3 3" xfId="203"/>
    <cellStyle name="40% - Ênfase6 4" xfId="538"/>
    <cellStyle name="40% - Ênfase6 5" xfId="539"/>
    <cellStyle name="40% - Ênfase6 6" xfId="540"/>
    <cellStyle name="40% - Ênfase6 7" xfId="541"/>
    <cellStyle name="40% - Ênfase6 8" xfId="542"/>
    <cellStyle name="40% - Ênfase6 9" xfId="543"/>
    <cellStyle name="60% - Ênfase1" xfId="37" builtinId="32" customBuiltin="1"/>
    <cellStyle name="60% - Ênfase1 10" xfId="544"/>
    <cellStyle name="60% - Ênfase1 10 2" xfId="1050"/>
    <cellStyle name="60% - Ênfase1 11" xfId="204"/>
    <cellStyle name="60% - Ênfase1 2" xfId="38"/>
    <cellStyle name="60% - Ênfase1 2 2" xfId="546"/>
    <cellStyle name="60% - Ênfase1 2 3" xfId="545"/>
    <cellStyle name="60% - Ênfase1 2 4" xfId="205"/>
    <cellStyle name="60% - Ênfase1 3" xfId="39"/>
    <cellStyle name="60% - Ênfase1 3 2" xfId="547"/>
    <cellStyle name="60% - Ênfase1 3 3" xfId="206"/>
    <cellStyle name="60% - Ênfase1 4" xfId="548"/>
    <cellStyle name="60% - Ênfase1 5" xfId="549"/>
    <cellStyle name="60% - Ênfase1 6" xfId="550"/>
    <cellStyle name="60% - Ênfase1 7" xfId="551"/>
    <cellStyle name="60% - Ênfase1 8" xfId="552"/>
    <cellStyle name="60% - Ênfase1 9" xfId="553"/>
    <cellStyle name="60% - Ênfase2" xfId="40" builtinId="36" customBuiltin="1"/>
    <cellStyle name="60% - Ênfase2 10" xfId="554"/>
    <cellStyle name="60% - Ênfase2 10 2" xfId="1051"/>
    <cellStyle name="60% - Ênfase2 11" xfId="207"/>
    <cellStyle name="60% - Ênfase2 2" xfId="41"/>
    <cellStyle name="60% - Ênfase2 2 2" xfId="556"/>
    <cellStyle name="60% - Ênfase2 2 3" xfId="555"/>
    <cellStyle name="60% - Ênfase2 2 4" xfId="208"/>
    <cellStyle name="60% - Ênfase2 3" xfId="42"/>
    <cellStyle name="60% - Ênfase2 3 2" xfId="557"/>
    <cellStyle name="60% - Ênfase2 3 3" xfId="209"/>
    <cellStyle name="60% - Ênfase2 4" xfId="558"/>
    <cellStyle name="60% - Ênfase2 5" xfId="559"/>
    <cellStyle name="60% - Ênfase2 6" xfId="560"/>
    <cellStyle name="60% - Ênfase2 7" xfId="561"/>
    <cellStyle name="60% - Ênfase2 8" xfId="562"/>
    <cellStyle name="60% - Ênfase2 9" xfId="563"/>
    <cellStyle name="60% - Ênfase3" xfId="43" builtinId="40" customBuiltin="1"/>
    <cellStyle name="60% - Ênfase3 10" xfId="564"/>
    <cellStyle name="60% - Ênfase3 10 2" xfId="1052"/>
    <cellStyle name="60% - Ênfase3 11" xfId="210"/>
    <cellStyle name="60% - Ênfase3 2" xfId="44"/>
    <cellStyle name="60% - Ênfase3 2 2" xfId="566"/>
    <cellStyle name="60% - Ênfase3 2 3" xfId="565"/>
    <cellStyle name="60% - Ênfase3 2 4" xfId="211"/>
    <cellStyle name="60% - Ênfase3 3" xfId="45"/>
    <cellStyle name="60% - Ênfase3 3 2" xfId="567"/>
    <cellStyle name="60% - Ênfase3 3 3" xfId="212"/>
    <cellStyle name="60% - Ênfase3 4" xfId="568"/>
    <cellStyle name="60% - Ênfase3 5" xfId="569"/>
    <cellStyle name="60% - Ênfase3 6" xfId="570"/>
    <cellStyle name="60% - Ênfase3 7" xfId="571"/>
    <cellStyle name="60% - Ênfase3 8" xfId="572"/>
    <cellStyle name="60% - Ênfase3 9" xfId="573"/>
    <cellStyle name="60% - Ênfase4" xfId="46" builtinId="44" customBuiltin="1"/>
    <cellStyle name="60% - Ênfase4 10" xfId="574"/>
    <cellStyle name="60% - Ênfase4 10 2" xfId="1053"/>
    <cellStyle name="60% - Ênfase4 11" xfId="213"/>
    <cellStyle name="60% - Ênfase4 2" xfId="47"/>
    <cellStyle name="60% - Ênfase4 2 2" xfId="576"/>
    <cellStyle name="60% - Ênfase4 2 3" xfId="575"/>
    <cellStyle name="60% - Ênfase4 2 4" xfId="214"/>
    <cellStyle name="60% - Ênfase4 3" xfId="48"/>
    <cellStyle name="60% - Ênfase4 3 2" xfId="577"/>
    <cellStyle name="60% - Ênfase4 3 3" xfId="215"/>
    <cellStyle name="60% - Ênfase4 4" xfId="578"/>
    <cellStyle name="60% - Ênfase4 5" xfId="579"/>
    <cellStyle name="60% - Ênfase4 6" xfId="580"/>
    <cellStyle name="60% - Ênfase4 7" xfId="581"/>
    <cellStyle name="60% - Ênfase4 8" xfId="582"/>
    <cellStyle name="60% - Ênfase4 9" xfId="583"/>
    <cellStyle name="60% - Ênfase5" xfId="49" builtinId="48" customBuiltin="1"/>
    <cellStyle name="60% - Ênfase5 10" xfId="584"/>
    <cellStyle name="60% - Ênfase5 10 2" xfId="1054"/>
    <cellStyle name="60% - Ênfase5 11" xfId="216"/>
    <cellStyle name="60% - Ênfase5 2" xfId="50"/>
    <cellStyle name="60% - Ênfase5 2 2" xfId="586"/>
    <cellStyle name="60% - Ênfase5 2 3" xfId="585"/>
    <cellStyle name="60% - Ênfase5 2 4" xfId="217"/>
    <cellStyle name="60% - Ênfase5 3" xfId="51"/>
    <cellStyle name="60% - Ênfase5 3 2" xfId="587"/>
    <cellStyle name="60% - Ênfase5 3 3" xfId="218"/>
    <cellStyle name="60% - Ênfase5 4" xfId="588"/>
    <cellStyle name="60% - Ênfase5 5" xfId="589"/>
    <cellStyle name="60% - Ênfase5 6" xfId="590"/>
    <cellStyle name="60% - Ênfase5 7" xfId="591"/>
    <cellStyle name="60% - Ênfase5 8" xfId="592"/>
    <cellStyle name="60% - Ênfase5 9" xfId="593"/>
    <cellStyle name="60% - Ênfase6" xfId="52" builtinId="52" customBuiltin="1"/>
    <cellStyle name="60% - Ênfase6 10" xfId="594"/>
    <cellStyle name="60% - Ênfase6 10 2" xfId="1055"/>
    <cellStyle name="60% - Ênfase6 11" xfId="219"/>
    <cellStyle name="60% - Ênfase6 2" xfId="53"/>
    <cellStyle name="60% - Ênfase6 2 2" xfId="596"/>
    <cellStyle name="60% - Ênfase6 2 3" xfId="595"/>
    <cellStyle name="60% - Ênfase6 2 4" xfId="220"/>
    <cellStyle name="60% - Ênfase6 3" xfId="54"/>
    <cellStyle name="60% - Ênfase6 3 2" xfId="597"/>
    <cellStyle name="60% - Ênfase6 3 3" xfId="221"/>
    <cellStyle name="60% - Ênfase6 4" xfId="598"/>
    <cellStyle name="60% - Ênfase6 5" xfId="599"/>
    <cellStyle name="60% - Ênfase6 6" xfId="600"/>
    <cellStyle name="60% - Ênfase6 7" xfId="601"/>
    <cellStyle name="60% - Ênfase6 8" xfId="602"/>
    <cellStyle name="60% - Ênfase6 9" xfId="603"/>
    <cellStyle name="Bom" xfId="55" builtinId="26" customBuiltin="1"/>
    <cellStyle name="Bom 10" xfId="604"/>
    <cellStyle name="Bom 10 2" xfId="1056"/>
    <cellStyle name="Bom 11" xfId="222"/>
    <cellStyle name="Bom 2" xfId="56"/>
    <cellStyle name="Bom 2 2" xfId="606"/>
    <cellStyle name="Bom 2 3" xfId="605"/>
    <cellStyle name="Bom 2 4" xfId="223"/>
    <cellStyle name="Bom 3" xfId="57"/>
    <cellStyle name="Bom 3 2" xfId="607"/>
    <cellStyle name="Bom 3 3" xfId="224"/>
    <cellStyle name="Bom 4" xfId="608"/>
    <cellStyle name="Bom 5" xfId="609"/>
    <cellStyle name="Bom 6" xfId="610"/>
    <cellStyle name="Bom 7" xfId="611"/>
    <cellStyle name="Bom 8" xfId="612"/>
    <cellStyle name="Bom 9" xfId="613"/>
    <cellStyle name="Cálculo" xfId="58" builtinId="22" customBuiltin="1"/>
    <cellStyle name="Cálculo 10" xfId="614"/>
    <cellStyle name="Cálculo 10 2" xfId="1057"/>
    <cellStyle name="Cálculo 11" xfId="225"/>
    <cellStyle name="Cálculo 2" xfId="59"/>
    <cellStyle name="Cálculo 2 2" xfId="616"/>
    <cellStyle name="Cálculo 2 3" xfId="615"/>
    <cellStyle name="Cálculo 2 4" xfId="226"/>
    <cellStyle name="Cálculo 3" xfId="60"/>
    <cellStyle name="Cálculo 3 2" xfId="617"/>
    <cellStyle name="Cálculo 3 3" xfId="227"/>
    <cellStyle name="Cálculo 4" xfId="618"/>
    <cellStyle name="Cálculo 5" xfId="619"/>
    <cellStyle name="Cálculo 6" xfId="620"/>
    <cellStyle name="Cálculo 7" xfId="621"/>
    <cellStyle name="Cálculo 8" xfId="622"/>
    <cellStyle name="Cálculo 9" xfId="623"/>
    <cellStyle name="Célula de Verificação" xfId="61" builtinId="23" customBuiltin="1"/>
    <cellStyle name="Célula de Verificação 10" xfId="624"/>
    <cellStyle name="Célula de Verificação 10 2" xfId="1058"/>
    <cellStyle name="Célula de Verificação 11" xfId="228"/>
    <cellStyle name="Célula de Verificação 2" xfId="62"/>
    <cellStyle name="Célula de Verificação 2 2" xfId="626"/>
    <cellStyle name="Célula de Verificação 2 3" xfId="625"/>
    <cellStyle name="Célula de Verificação 2 4" xfId="229"/>
    <cellStyle name="Célula de Verificação 3" xfId="63"/>
    <cellStyle name="Célula de Verificação 3 2" xfId="627"/>
    <cellStyle name="Célula de Verificação 3 3" xfId="230"/>
    <cellStyle name="Célula de Verificação 4" xfId="628"/>
    <cellStyle name="Célula de Verificação 5" xfId="629"/>
    <cellStyle name="Célula de Verificação 6" xfId="630"/>
    <cellStyle name="Célula de Verificação 7" xfId="631"/>
    <cellStyle name="Célula de Verificação 8" xfId="632"/>
    <cellStyle name="Célula de Verificação 9" xfId="633"/>
    <cellStyle name="Célula Vinculada" xfId="64" builtinId="24" customBuiltin="1"/>
    <cellStyle name="Célula Vinculada 10" xfId="1059"/>
    <cellStyle name="Célula Vinculada 11" xfId="231"/>
    <cellStyle name="Célula Vinculada 2" xfId="65"/>
    <cellStyle name="Célula Vinculada 2 2" xfId="635"/>
    <cellStyle name="Célula Vinculada 2 3" xfId="232"/>
    <cellStyle name="Célula Vinculada 3" xfId="66"/>
    <cellStyle name="Célula Vinculada 3 2" xfId="636"/>
    <cellStyle name="Célula Vinculada 3 3" xfId="233"/>
    <cellStyle name="Célula Vinculada 4" xfId="637"/>
    <cellStyle name="Célula Vinculada 5" xfId="638"/>
    <cellStyle name="Célula Vinculada 6" xfId="639"/>
    <cellStyle name="Célula Vinculada 7" xfId="640"/>
    <cellStyle name="Célula Vinculada 8" xfId="641"/>
    <cellStyle name="Célula Vinculada 9" xfId="634"/>
    <cellStyle name="cf1" xfId="1399"/>
    <cellStyle name="ConditionalStyle_1" xfId="1400"/>
    <cellStyle name="Ênfase1" xfId="67" builtinId="29" customBuiltin="1"/>
    <cellStyle name="Ênfase1 10" xfId="642"/>
    <cellStyle name="Ênfase1 10 2" xfId="1060"/>
    <cellStyle name="Ênfase1 11" xfId="234"/>
    <cellStyle name="Ênfase1 2" xfId="68"/>
    <cellStyle name="Ênfase1 2 2" xfId="644"/>
    <cellStyle name="Ênfase1 2 3" xfId="643"/>
    <cellStyle name="Ênfase1 2 4" xfId="235"/>
    <cellStyle name="Ênfase1 3" xfId="69"/>
    <cellStyle name="Ênfase1 3 2" xfId="645"/>
    <cellStyle name="Ênfase1 3 3" xfId="236"/>
    <cellStyle name="Ênfase1 4" xfId="646"/>
    <cellStyle name="Ênfase1 5" xfId="647"/>
    <cellStyle name="Ênfase1 6" xfId="648"/>
    <cellStyle name="Ênfase1 7" xfId="649"/>
    <cellStyle name="Ênfase1 8" xfId="650"/>
    <cellStyle name="Ênfase1 9" xfId="651"/>
    <cellStyle name="Ênfase2" xfId="70" builtinId="33" customBuiltin="1"/>
    <cellStyle name="Ênfase2 10" xfId="652"/>
    <cellStyle name="Ênfase2 10 2" xfId="1061"/>
    <cellStyle name="Ênfase2 11" xfId="237"/>
    <cellStyle name="Ênfase2 2" xfId="71"/>
    <cellStyle name="Ênfase2 2 2" xfId="654"/>
    <cellStyle name="Ênfase2 2 3" xfId="653"/>
    <cellStyle name="Ênfase2 2 4" xfId="238"/>
    <cellStyle name="Ênfase2 3" xfId="72"/>
    <cellStyle name="Ênfase2 3 2" xfId="655"/>
    <cellStyle name="Ênfase2 3 3" xfId="239"/>
    <cellStyle name="Ênfase2 4" xfId="656"/>
    <cellStyle name="Ênfase2 5" xfId="657"/>
    <cellStyle name="Ênfase2 6" xfId="658"/>
    <cellStyle name="Ênfase2 7" xfId="659"/>
    <cellStyle name="Ênfase2 8" xfId="660"/>
    <cellStyle name="Ênfase2 9" xfId="661"/>
    <cellStyle name="Ênfase3" xfId="73" builtinId="37" customBuiltin="1"/>
    <cellStyle name="Ênfase3 10" xfId="662"/>
    <cellStyle name="Ênfase3 10 2" xfId="1062"/>
    <cellStyle name="Ênfase3 11" xfId="240"/>
    <cellStyle name="Ênfase3 2" xfId="74"/>
    <cellStyle name="Ênfase3 2 2" xfId="664"/>
    <cellStyle name="Ênfase3 2 3" xfId="663"/>
    <cellStyle name="Ênfase3 2 4" xfId="241"/>
    <cellStyle name="Ênfase3 3" xfId="75"/>
    <cellStyle name="Ênfase3 3 2" xfId="665"/>
    <cellStyle name="Ênfase3 3 3" xfId="242"/>
    <cellStyle name="Ênfase3 4" xfId="666"/>
    <cellStyle name="Ênfase3 5" xfId="667"/>
    <cellStyle name="Ênfase3 6" xfId="668"/>
    <cellStyle name="Ênfase3 7" xfId="669"/>
    <cellStyle name="Ênfase3 8" xfId="670"/>
    <cellStyle name="Ênfase3 9" xfId="671"/>
    <cellStyle name="Ênfase4" xfId="76" builtinId="41" customBuiltin="1"/>
    <cellStyle name="Ênfase4 10" xfId="672"/>
    <cellStyle name="Ênfase4 10 2" xfId="1063"/>
    <cellStyle name="Ênfase4 11" xfId="243"/>
    <cellStyle name="Ênfase4 2" xfId="77"/>
    <cellStyle name="Ênfase4 2 2" xfId="674"/>
    <cellStyle name="Ênfase4 2 3" xfId="673"/>
    <cellStyle name="Ênfase4 2 4" xfId="244"/>
    <cellStyle name="Ênfase4 3" xfId="78"/>
    <cellStyle name="Ênfase4 3 2" xfId="675"/>
    <cellStyle name="Ênfase4 3 3" xfId="245"/>
    <cellStyle name="Ênfase4 4" xfId="676"/>
    <cellStyle name="Ênfase4 5" xfId="677"/>
    <cellStyle name="Ênfase4 6" xfId="678"/>
    <cellStyle name="Ênfase4 7" xfId="679"/>
    <cellStyle name="Ênfase4 8" xfId="680"/>
    <cellStyle name="Ênfase4 9" xfId="681"/>
    <cellStyle name="Ênfase5" xfId="79" builtinId="45" customBuiltin="1"/>
    <cellStyle name="Ênfase5 10" xfId="682"/>
    <cellStyle name="Ênfase5 10 2" xfId="1064"/>
    <cellStyle name="Ênfase5 11" xfId="246"/>
    <cellStyle name="Ênfase5 2" xfId="80"/>
    <cellStyle name="Ênfase5 2 2" xfId="684"/>
    <cellStyle name="Ênfase5 2 3" xfId="683"/>
    <cellStyle name="Ênfase5 2 4" xfId="247"/>
    <cellStyle name="Ênfase5 3" xfId="81"/>
    <cellStyle name="Ênfase5 3 2" xfId="685"/>
    <cellStyle name="Ênfase5 3 3" xfId="248"/>
    <cellStyle name="Ênfase5 4" xfId="686"/>
    <cellStyle name="Ênfase5 5" xfId="687"/>
    <cellStyle name="Ênfase5 6" xfId="688"/>
    <cellStyle name="Ênfase5 7" xfId="689"/>
    <cellStyle name="Ênfase5 8" xfId="690"/>
    <cellStyle name="Ênfase5 9" xfId="691"/>
    <cellStyle name="Ênfase6" xfId="82" builtinId="49" customBuiltin="1"/>
    <cellStyle name="Ênfase6 10" xfId="692"/>
    <cellStyle name="Ênfase6 10 2" xfId="1065"/>
    <cellStyle name="Ênfase6 11" xfId="249"/>
    <cellStyle name="Ênfase6 2" xfId="83"/>
    <cellStyle name="Ênfase6 2 2" xfId="694"/>
    <cellStyle name="Ênfase6 2 3" xfId="693"/>
    <cellStyle name="Ênfase6 2 4" xfId="250"/>
    <cellStyle name="Ênfase6 3" xfId="84"/>
    <cellStyle name="Ênfase6 3 2" xfId="695"/>
    <cellStyle name="Ênfase6 3 3" xfId="251"/>
    <cellStyle name="Ênfase6 4" xfId="696"/>
    <cellStyle name="Ênfase6 5" xfId="697"/>
    <cellStyle name="Ênfase6 6" xfId="698"/>
    <cellStyle name="Ênfase6 7" xfId="699"/>
    <cellStyle name="Ênfase6 8" xfId="700"/>
    <cellStyle name="Ênfase6 9" xfId="701"/>
    <cellStyle name="Entrada" xfId="85" builtinId="20" customBuiltin="1"/>
    <cellStyle name="Entrada 10" xfId="702"/>
    <cellStyle name="Entrada 10 2" xfId="1066"/>
    <cellStyle name="Entrada 11" xfId="252"/>
    <cellStyle name="Entrada 2" xfId="86"/>
    <cellStyle name="Entrada 2 2" xfId="704"/>
    <cellStyle name="Entrada 2 3" xfId="703"/>
    <cellStyle name="Entrada 2 4" xfId="253"/>
    <cellStyle name="Entrada 3" xfId="87"/>
    <cellStyle name="Entrada 3 2" xfId="705"/>
    <cellStyle name="Entrada 3 3" xfId="254"/>
    <cellStyle name="Entrada 4" xfId="706"/>
    <cellStyle name="Entrada 5" xfId="707"/>
    <cellStyle name="Entrada 6" xfId="708"/>
    <cellStyle name="Entrada 7" xfId="709"/>
    <cellStyle name="Entrada 8" xfId="710"/>
    <cellStyle name="Entrada 9" xfId="711"/>
    <cellStyle name="Excel Built-in Comma" xfId="1401"/>
    <cellStyle name="Excel Built-in Normal" xfId="1402"/>
    <cellStyle name="Excel Built-in Normal 1" xfId="1403"/>
    <cellStyle name="Excel Built-in Normal 1 2" xfId="1404"/>
    <cellStyle name="Excel Built-in Percent" xfId="1405"/>
    <cellStyle name="Explanatory Text" xfId="1406"/>
    <cellStyle name="Heading" xfId="1407"/>
    <cellStyle name="Heading1" xfId="1408"/>
    <cellStyle name="Hiperlink" xfId="88" builtinId="8"/>
    <cellStyle name="Hiperlink 2" xfId="89"/>
    <cellStyle name="Hiperlink 2 2" xfId="712"/>
    <cellStyle name="Hiperlink 2 2 2" xfId="1411"/>
    <cellStyle name="Hiperlink 2 2 3" xfId="1410"/>
    <cellStyle name="Hiperlink 2 3" xfId="1412"/>
    <cellStyle name="Hiperlink 3" xfId="255"/>
    <cellStyle name="Hiperlink 4" xfId="1409"/>
    <cellStyle name="Incorreto" xfId="90" builtinId="27" customBuiltin="1"/>
    <cellStyle name="Incorreto 10" xfId="713"/>
    <cellStyle name="Incorreto 10 2" xfId="1067"/>
    <cellStyle name="Incorreto 11" xfId="256"/>
    <cellStyle name="Incorreto 2" xfId="91"/>
    <cellStyle name="Incorreto 2 2" xfId="715"/>
    <cellStyle name="Incorreto 2 3" xfId="714"/>
    <cellStyle name="Incorreto 2 4" xfId="257"/>
    <cellStyle name="Incorreto 3" xfId="92"/>
    <cellStyle name="Incorreto 3 2" xfId="716"/>
    <cellStyle name="Incorreto 3 3" xfId="258"/>
    <cellStyle name="Incorreto 4" xfId="717"/>
    <cellStyle name="Incorreto 5" xfId="718"/>
    <cellStyle name="Incorreto 6" xfId="719"/>
    <cellStyle name="Incorreto 7" xfId="720"/>
    <cellStyle name="Incorreto 8" xfId="721"/>
    <cellStyle name="Incorreto 9" xfId="722"/>
    <cellStyle name="Moeda" xfId="93" builtinId="4"/>
    <cellStyle name="Moeda 10" xfId="260"/>
    <cellStyle name="Moeda 10 13" xfId="1414"/>
    <cellStyle name="Moeda 10 2" xfId="723"/>
    <cellStyle name="Moeda 11" xfId="356"/>
    <cellStyle name="Moeda 12" xfId="724"/>
    <cellStyle name="Moeda 13" xfId="725"/>
    <cellStyle name="Moeda 14" xfId="726"/>
    <cellStyle name="Moeda 15" xfId="1068"/>
    <cellStyle name="Moeda 16" xfId="1069"/>
    <cellStyle name="Moeda 16 2" xfId="1380"/>
    <cellStyle name="Moeda 17" xfId="1100"/>
    <cellStyle name="Moeda 17 2" xfId="1390"/>
    <cellStyle name="Moeda 18" xfId="259"/>
    <cellStyle name="Moeda 19" xfId="1104"/>
    <cellStyle name="Moeda 2" xfId="94"/>
    <cellStyle name="Moeda 2 2" xfId="95"/>
    <cellStyle name="Moeda 2 2 2" xfId="357"/>
    <cellStyle name="Moeda 2 2 2 2" xfId="1418"/>
    <cellStyle name="Moeda 2 2 2 2 2" xfId="1568"/>
    <cellStyle name="Moeda 2 2 2 3" xfId="1567"/>
    <cellStyle name="Moeda 2 2 2 4" xfId="1417"/>
    <cellStyle name="Moeda 2 2 3" xfId="261"/>
    <cellStyle name="Moeda 2 2 3 2" xfId="1420"/>
    <cellStyle name="Moeda 2 2 3 2 2" xfId="1570"/>
    <cellStyle name="Moeda 2 2 3 3" xfId="1569"/>
    <cellStyle name="Moeda 2 2 3 4" xfId="1419"/>
    <cellStyle name="Moeda 2 2 4" xfId="1421"/>
    <cellStyle name="Moeda 2 2 4 2" xfId="1571"/>
    <cellStyle name="Moeda 2 2 5" xfId="1566"/>
    <cellStyle name="Moeda 2 2 6" xfId="1416"/>
    <cellStyle name="Moeda 2 3" xfId="96"/>
    <cellStyle name="Moeda 2 3 2" xfId="727"/>
    <cellStyle name="Moeda 2 3 2 2" xfId="1573"/>
    <cellStyle name="Moeda 2 3 2 3" xfId="1423"/>
    <cellStyle name="Moeda 2 3 3" xfId="1572"/>
    <cellStyle name="Moeda 2 3 4" xfId="1422"/>
    <cellStyle name="Moeda 2 4" xfId="1415"/>
    <cellStyle name="Moeda 20" xfId="1395"/>
    <cellStyle name="Moeda 21" xfId="1396"/>
    <cellStyle name="Moeda 22" xfId="1413"/>
    <cellStyle name="Moeda 3" xfId="97"/>
    <cellStyle name="Moeda 3 2" xfId="358"/>
    <cellStyle name="Moeda 3 2 2" xfId="1426"/>
    <cellStyle name="Moeda 3 2 2 2" xfId="1576"/>
    <cellStyle name="Moeda 3 2 3" xfId="1575"/>
    <cellStyle name="Moeda 3 2 4" xfId="1425"/>
    <cellStyle name="Moeda 3 3" xfId="728"/>
    <cellStyle name="Moeda 3 3 2" xfId="1577"/>
    <cellStyle name="Moeda 3 3 3" xfId="1427"/>
    <cellStyle name="Moeda 3 4" xfId="262"/>
    <cellStyle name="Moeda 3 4 2" xfId="1574"/>
    <cellStyle name="Moeda 3 5" xfId="1424"/>
    <cellStyle name="Moeda 4" xfId="98"/>
    <cellStyle name="Moeda 4 2" xfId="359"/>
    <cellStyle name="Moeda 4 2 2" xfId="1579"/>
    <cellStyle name="Moeda 4 2 3" xfId="1429"/>
    <cellStyle name="Moeda 4 3" xfId="729"/>
    <cellStyle name="Moeda 4 3 2" xfId="1578"/>
    <cellStyle name="Moeda 4 4" xfId="263"/>
    <cellStyle name="Moeda 4 5" xfId="1428"/>
    <cellStyle name="Moeda 5" xfId="99"/>
    <cellStyle name="Moeda 5 2" xfId="360"/>
    <cellStyle name="Moeda 5 2 2" xfId="892"/>
    <cellStyle name="Moeda 5 2 2 2" xfId="1239"/>
    <cellStyle name="Moeda 5 2 3" xfId="983"/>
    <cellStyle name="Moeda 5 2 3 2" xfId="1330"/>
    <cellStyle name="Moeda 5 2 4" xfId="1147"/>
    <cellStyle name="Moeda 5 2 5" xfId="1580"/>
    <cellStyle name="Moeda 5 3" xfId="730"/>
    <cellStyle name="Moeda 5 3 2" xfId="936"/>
    <cellStyle name="Moeda 5 3 2 2" xfId="1283"/>
    <cellStyle name="Moeda 5 3 3" xfId="1028"/>
    <cellStyle name="Moeda 5 3 3 2" xfId="1374"/>
    <cellStyle name="Moeda 5 3 4" xfId="1192"/>
    <cellStyle name="Moeda 5 4" xfId="851"/>
    <cellStyle name="Moeda 5 4 2" xfId="1198"/>
    <cellStyle name="Moeda 5 5" xfId="942"/>
    <cellStyle name="Moeda 5 5 2" xfId="1289"/>
    <cellStyle name="Moeda 5 6" xfId="1070"/>
    <cellStyle name="Moeda 5 6 2" xfId="1381"/>
    <cellStyle name="Moeda 5 7" xfId="264"/>
    <cellStyle name="Moeda 5 8" xfId="1106"/>
    <cellStyle name="Moeda 5 9" xfId="1430"/>
    <cellStyle name="Moeda 6" xfId="100"/>
    <cellStyle name="Moeda 6 10" xfId="1071"/>
    <cellStyle name="Moeda 6 10 2" xfId="1382"/>
    <cellStyle name="Moeda 6 11" xfId="265"/>
    <cellStyle name="Moeda 6 12" xfId="1107"/>
    <cellStyle name="Moeda 6 13" xfId="1565"/>
    <cellStyle name="Moeda 6 2" xfId="101"/>
    <cellStyle name="Moeda 6 2 2" xfId="267"/>
    <cellStyle name="Moeda 6 2 2 2" xfId="363"/>
    <cellStyle name="Moeda 6 2 2 2 2" xfId="895"/>
    <cellStyle name="Moeda 6 2 2 2 2 2" xfId="1242"/>
    <cellStyle name="Moeda 6 2 2 2 3" xfId="986"/>
    <cellStyle name="Moeda 6 2 2 2 3 2" xfId="1333"/>
    <cellStyle name="Moeda 6 2 2 2 4" xfId="1150"/>
    <cellStyle name="Moeda 6 2 2 3" xfId="854"/>
    <cellStyle name="Moeda 6 2 2 3 2" xfId="1201"/>
    <cellStyle name="Moeda 6 2 2 4" xfId="945"/>
    <cellStyle name="Moeda 6 2 2 4 2" xfId="1292"/>
    <cellStyle name="Moeda 6 2 2 5" xfId="1109"/>
    <cellStyle name="Moeda 6 2 3" xfId="268"/>
    <cellStyle name="Moeda 6 2 3 2" xfId="364"/>
    <cellStyle name="Moeda 6 2 3 2 2" xfId="896"/>
    <cellStyle name="Moeda 6 2 3 2 2 2" xfId="1243"/>
    <cellStyle name="Moeda 6 2 3 2 3" xfId="987"/>
    <cellStyle name="Moeda 6 2 3 2 3 2" xfId="1334"/>
    <cellStyle name="Moeda 6 2 3 2 4" xfId="1151"/>
    <cellStyle name="Moeda 6 2 3 3" xfId="855"/>
    <cellStyle name="Moeda 6 2 3 3 2" xfId="1202"/>
    <cellStyle name="Moeda 6 2 3 4" xfId="946"/>
    <cellStyle name="Moeda 6 2 3 4 2" xfId="1293"/>
    <cellStyle name="Moeda 6 2 3 5" xfId="1110"/>
    <cellStyle name="Moeda 6 2 4" xfId="269"/>
    <cellStyle name="Moeda 6 2 4 2" xfId="365"/>
    <cellStyle name="Moeda 6 2 4 2 2" xfId="897"/>
    <cellStyle name="Moeda 6 2 4 2 2 2" xfId="1244"/>
    <cellStyle name="Moeda 6 2 4 2 3" xfId="988"/>
    <cellStyle name="Moeda 6 2 4 2 3 2" xfId="1335"/>
    <cellStyle name="Moeda 6 2 4 2 4" xfId="1152"/>
    <cellStyle name="Moeda 6 2 4 3" xfId="856"/>
    <cellStyle name="Moeda 6 2 4 3 2" xfId="1203"/>
    <cellStyle name="Moeda 6 2 4 4" xfId="947"/>
    <cellStyle name="Moeda 6 2 4 4 2" xfId="1294"/>
    <cellStyle name="Moeda 6 2 4 5" xfId="1111"/>
    <cellStyle name="Moeda 6 2 5" xfId="362"/>
    <cellStyle name="Moeda 6 2 5 2" xfId="894"/>
    <cellStyle name="Moeda 6 2 5 2 2" xfId="1241"/>
    <cellStyle name="Moeda 6 2 5 3" xfId="985"/>
    <cellStyle name="Moeda 6 2 5 3 2" xfId="1332"/>
    <cellStyle name="Moeda 6 2 5 4" xfId="1149"/>
    <cellStyle name="Moeda 6 2 6" xfId="853"/>
    <cellStyle name="Moeda 6 2 6 2" xfId="1200"/>
    <cellStyle name="Moeda 6 2 7" xfId="944"/>
    <cellStyle name="Moeda 6 2 7 2" xfId="1291"/>
    <cellStyle name="Moeda 6 2 8" xfId="266"/>
    <cellStyle name="Moeda 6 2 9" xfId="1108"/>
    <cellStyle name="Moeda 6 3" xfId="270"/>
    <cellStyle name="Moeda 6 3 2" xfId="366"/>
    <cellStyle name="Moeda 6 3 2 2" xfId="898"/>
    <cellStyle name="Moeda 6 3 2 2 2" xfId="1245"/>
    <cellStyle name="Moeda 6 3 2 3" xfId="989"/>
    <cellStyle name="Moeda 6 3 2 3 2" xfId="1336"/>
    <cellStyle name="Moeda 6 3 2 4" xfId="1153"/>
    <cellStyle name="Moeda 6 3 3" xfId="857"/>
    <cellStyle name="Moeda 6 3 3 2" xfId="1204"/>
    <cellStyle name="Moeda 6 3 4" xfId="948"/>
    <cellStyle name="Moeda 6 3 4 2" xfId="1295"/>
    <cellStyle name="Moeda 6 3 5" xfId="1112"/>
    <cellStyle name="Moeda 6 4" xfId="271"/>
    <cellStyle name="Moeda 6 4 2" xfId="367"/>
    <cellStyle name="Moeda 6 4 2 2" xfId="899"/>
    <cellStyle name="Moeda 6 4 2 2 2" xfId="1246"/>
    <cellStyle name="Moeda 6 4 2 3" xfId="990"/>
    <cellStyle name="Moeda 6 4 2 3 2" xfId="1337"/>
    <cellStyle name="Moeda 6 4 2 4" xfId="1154"/>
    <cellStyle name="Moeda 6 4 3" xfId="858"/>
    <cellStyle name="Moeda 6 4 3 2" xfId="1205"/>
    <cellStyle name="Moeda 6 4 4" xfId="949"/>
    <cellStyle name="Moeda 6 4 4 2" xfId="1296"/>
    <cellStyle name="Moeda 6 4 5" xfId="1113"/>
    <cellStyle name="Moeda 6 5" xfId="272"/>
    <cellStyle name="Moeda 6 5 2" xfId="368"/>
    <cellStyle name="Moeda 6 5 2 2" xfId="900"/>
    <cellStyle name="Moeda 6 5 2 2 2" xfId="1247"/>
    <cellStyle name="Moeda 6 5 2 3" xfId="991"/>
    <cellStyle name="Moeda 6 5 2 3 2" xfId="1338"/>
    <cellStyle name="Moeda 6 5 2 4" xfId="1155"/>
    <cellStyle name="Moeda 6 5 3" xfId="859"/>
    <cellStyle name="Moeda 6 5 3 2" xfId="1206"/>
    <cellStyle name="Moeda 6 5 4" xfId="950"/>
    <cellStyle name="Moeda 6 5 4 2" xfId="1297"/>
    <cellStyle name="Moeda 6 5 5" xfId="1114"/>
    <cellStyle name="Moeda 6 6" xfId="361"/>
    <cellStyle name="Moeda 6 6 2" xfId="893"/>
    <cellStyle name="Moeda 6 6 2 2" xfId="1240"/>
    <cellStyle name="Moeda 6 6 3" xfId="984"/>
    <cellStyle name="Moeda 6 6 3 2" xfId="1331"/>
    <cellStyle name="Moeda 6 6 4" xfId="1148"/>
    <cellStyle name="Moeda 6 7" xfId="731"/>
    <cellStyle name="Moeda 6 7 2" xfId="937"/>
    <cellStyle name="Moeda 6 7 2 2" xfId="1284"/>
    <cellStyle name="Moeda 6 7 3" xfId="1029"/>
    <cellStyle name="Moeda 6 7 3 2" xfId="1375"/>
    <cellStyle name="Moeda 6 7 4" xfId="1193"/>
    <cellStyle name="Moeda 6 8" xfId="852"/>
    <cellStyle name="Moeda 6 8 2" xfId="1199"/>
    <cellStyle name="Moeda 6 9" xfId="943"/>
    <cellStyle name="Moeda 6 9 2" xfId="1290"/>
    <cellStyle name="Moeda 7" xfId="102"/>
    <cellStyle name="Moeda 7 2" xfId="369"/>
    <cellStyle name="Moeda 7 3" xfId="273"/>
    <cellStyle name="Moeda 8" xfId="103"/>
    <cellStyle name="Moeda 8 2" xfId="370"/>
    <cellStyle name="Moeda 8 3" xfId="274"/>
    <cellStyle name="Moeda 9" xfId="104"/>
    <cellStyle name="Moeda 9 2" xfId="371"/>
    <cellStyle name="Moeda 9 2 2" xfId="901"/>
    <cellStyle name="Moeda 9 2 2 2" xfId="1248"/>
    <cellStyle name="Moeda 9 2 3" xfId="992"/>
    <cellStyle name="Moeda 9 2 3 2" xfId="1339"/>
    <cellStyle name="Moeda 9 2 4" xfId="1156"/>
    <cellStyle name="Moeda 9 3" xfId="732"/>
    <cellStyle name="Moeda 9 4" xfId="860"/>
    <cellStyle name="Moeda 9 4 2" xfId="1207"/>
    <cellStyle name="Moeda 9 5" xfId="951"/>
    <cellStyle name="Moeda 9 5 2" xfId="1298"/>
    <cellStyle name="Moeda 9 6" xfId="275"/>
    <cellStyle name="Moeda 9 7" xfId="1115"/>
    <cellStyle name="Neutra" xfId="105" builtinId="28" customBuiltin="1"/>
    <cellStyle name="Neutra 10" xfId="733"/>
    <cellStyle name="Neutra 10 2" xfId="1072"/>
    <cellStyle name="Neutra 11" xfId="276"/>
    <cellStyle name="Neutra 2" xfId="106"/>
    <cellStyle name="Neutra 2 2" xfId="735"/>
    <cellStyle name="Neutra 2 3" xfId="734"/>
    <cellStyle name="Neutra 2 4" xfId="277"/>
    <cellStyle name="Neutra 3" xfId="107"/>
    <cellStyle name="Neutra 3 2" xfId="736"/>
    <cellStyle name="Neutra 3 3" xfId="278"/>
    <cellStyle name="Neutra 4" xfId="737"/>
    <cellStyle name="Neutra 5" xfId="738"/>
    <cellStyle name="Neutra 6" xfId="739"/>
    <cellStyle name="Neutra 7" xfId="740"/>
    <cellStyle name="Neutra 8" xfId="741"/>
    <cellStyle name="Neutra 9" xfId="742"/>
    <cellStyle name="Normal" xfId="0" builtinId="0"/>
    <cellStyle name="Normal 10" xfId="279"/>
    <cellStyle name="Normal 10 2" xfId="372"/>
    <cellStyle name="Normal 10 2 2" xfId="1582"/>
    <cellStyle name="Normal 10 2 3" xfId="1432"/>
    <cellStyle name="Normal 10 3" xfId="743"/>
    <cellStyle name="Normal 10 3 2" xfId="1583"/>
    <cellStyle name="Normal 10 3 3" xfId="1433"/>
    <cellStyle name="Normal 10 4" xfId="1581"/>
    <cellStyle name="Normal 10 5" xfId="1431"/>
    <cellStyle name="Normal 11" xfId="744"/>
    <cellStyle name="Normal 11 2" xfId="1435"/>
    <cellStyle name="Normal 11 2 2" xfId="1585"/>
    <cellStyle name="Normal 11 3" xfId="1436"/>
    <cellStyle name="Normal 11 3 2" xfId="1586"/>
    <cellStyle name="Normal 11 4" xfId="1437"/>
    <cellStyle name="Normal 11 5" xfId="1584"/>
    <cellStyle name="Normal 11 6" xfId="1434"/>
    <cellStyle name="Normal 12" xfId="745"/>
    <cellStyle name="Normal 12 2" xfId="1438"/>
    <cellStyle name="Normal 13" xfId="746"/>
    <cellStyle name="Normal 13 2" xfId="1439"/>
    <cellStyle name="Normal 14" xfId="423"/>
    <cellStyle name="Normal 14 2" xfId="1027"/>
    <cellStyle name="Normal 15" xfId="1036"/>
    <cellStyle name="Normal 15 2" xfId="1440"/>
    <cellStyle name="Normal 16" xfId="166"/>
    <cellStyle name="Normal 16 2" xfId="1037"/>
    <cellStyle name="Normal 16 2 2" xfId="1442"/>
    <cellStyle name="Normal 16 3" xfId="1441"/>
    <cellStyle name="Normal 17" xfId="1088"/>
    <cellStyle name="Normal 17 2" xfId="1443"/>
    <cellStyle name="Normal 18" xfId="1093"/>
    <cellStyle name="Normal 18 2" xfId="1660"/>
    <cellStyle name="Normal 19" xfId="1087"/>
    <cellStyle name="Normal 2" xfId="108"/>
    <cellStyle name="Normal 2 10" xfId="1587"/>
    <cellStyle name="Normal 2 11" xfId="1444"/>
    <cellStyle name="Normal 2 2" xfId="373"/>
    <cellStyle name="Normal 2 2 2" xfId="748"/>
    <cellStyle name="Normal 2 2 2 2" xfId="1447"/>
    <cellStyle name="Normal 2 2 2 3" xfId="1446"/>
    <cellStyle name="Normal 2 2 3" xfId="1448"/>
    <cellStyle name="Normal 2 2 3 2" xfId="1589"/>
    <cellStyle name="Normal 2 2 4" xfId="1449"/>
    <cellStyle name="Normal 2 2 4 2" xfId="1590"/>
    <cellStyle name="Normal 2 2 5" xfId="1588"/>
    <cellStyle name="Normal 2 2 6" xfId="1445"/>
    <cellStyle name="Normal 2 3" xfId="747"/>
    <cellStyle name="Normal 2 3 2" xfId="1450"/>
    <cellStyle name="Normal 2 4" xfId="280"/>
    <cellStyle name="Normal 2 4 2" xfId="1452"/>
    <cellStyle name="Normal 2 4 2 2" xfId="1592"/>
    <cellStyle name="Normal 2 4 3" xfId="1453"/>
    <cellStyle name="Normal 2 4 3 2" xfId="1593"/>
    <cellStyle name="Normal 2 4 4" xfId="1591"/>
    <cellStyle name="Normal 2 4 5" xfId="1451"/>
    <cellStyle name="Normal 2 5" xfId="1454"/>
    <cellStyle name="Normal 2 5 2" xfId="1455"/>
    <cellStyle name="Normal 2 5 2 2" xfId="1595"/>
    <cellStyle name="Normal 2 5 3" xfId="1456"/>
    <cellStyle name="Normal 2 5 3 2" xfId="1596"/>
    <cellStyle name="Normal 2 5 4" xfId="1594"/>
    <cellStyle name="Normal 2 6" xfId="1457"/>
    <cellStyle name="Normal 2 6 2" xfId="1458"/>
    <cellStyle name="Normal 2 6 2 2" xfId="1598"/>
    <cellStyle name="Normal 2 6 3" xfId="1459"/>
    <cellStyle name="Normal 2 6 3 2" xfId="1599"/>
    <cellStyle name="Normal 2 6 4" xfId="1460"/>
    <cellStyle name="Normal 2 6 4 2" xfId="1600"/>
    <cellStyle name="Normal 2 6 5" xfId="1597"/>
    <cellStyle name="Normal 2 7" xfId="1461"/>
    <cellStyle name="Normal 2 8" xfId="1462"/>
    <cellStyle name="Normal 2 8 2" xfId="1601"/>
    <cellStyle name="Normal 2 9" xfId="1463"/>
    <cellStyle name="Normal 2 9 2" xfId="1602"/>
    <cellStyle name="Normal 20" xfId="1092"/>
    <cellStyle name="Normal 21" xfId="1086"/>
    <cellStyle name="Normal 21 2" xfId="1603"/>
    <cellStyle name="Normal 21 3" xfId="1464"/>
    <cellStyle name="Normal 22" xfId="1094"/>
    <cellStyle name="Normal 23" xfId="1095"/>
    <cellStyle name="Normal 24" xfId="1096"/>
    <cellStyle name="Normal 25" xfId="1097"/>
    <cellStyle name="Normal 26" xfId="1098"/>
    <cellStyle name="Normal 27" xfId="1099"/>
    <cellStyle name="Normal 27 2" xfId="1389"/>
    <cellStyle name="Normal 28" xfId="1101"/>
    <cellStyle name="Normal 29" xfId="167"/>
    <cellStyle name="Normal 3" xfId="109"/>
    <cellStyle name="Normal 3 2" xfId="110"/>
    <cellStyle name="Normal 3 2 2" xfId="111"/>
    <cellStyle name="Normal 3 2 2 2" xfId="375"/>
    <cellStyle name="Normal 3 2 2 2 2" xfId="752"/>
    <cellStyle name="Normal 3 2 2 3" xfId="751"/>
    <cellStyle name="Normal 3 2 2 4" xfId="283"/>
    <cellStyle name="Normal 3 2 3" xfId="374"/>
    <cellStyle name="Normal 3 2 4" xfId="750"/>
    <cellStyle name="Normal 3 2 5" xfId="282"/>
    <cellStyle name="Normal 3 2 6" xfId="1466"/>
    <cellStyle name="Normal 3 3" xfId="753"/>
    <cellStyle name="Normal 3 4" xfId="749"/>
    <cellStyle name="Normal 3 5" xfId="281"/>
    <cellStyle name="Normal 3 6" xfId="1465"/>
    <cellStyle name="Normal 30" xfId="291"/>
    <cellStyle name="Normal 31" xfId="1102"/>
    <cellStyle name="Normal 32" xfId="1103"/>
    <cellStyle name="Normal 33" xfId="1105"/>
    <cellStyle name="Normal 34" xfId="1388"/>
    <cellStyle name="Normal 35" xfId="1391"/>
    <cellStyle name="Normal 36" xfId="1191"/>
    <cellStyle name="Normal 37" xfId="1392"/>
    <cellStyle name="Normal 38" xfId="1394"/>
    <cellStyle name="Normal 39" xfId="1397"/>
    <cellStyle name="Normal 4" xfId="112"/>
    <cellStyle name="Normal 4 2" xfId="164"/>
    <cellStyle name="Normal 4 2 2" xfId="902"/>
    <cellStyle name="Normal 4 2 2 2" xfId="1249"/>
    <cellStyle name="Normal 4 2 3" xfId="993"/>
    <cellStyle name="Normal 4 2 3 2" xfId="1340"/>
    <cellStyle name="Normal 4 2 4" xfId="1034"/>
    <cellStyle name="Normal 4 2 5" xfId="376"/>
    <cellStyle name="Normal 4 2 6" xfId="1157"/>
    <cellStyle name="Normal 4 2 7" xfId="1468"/>
    <cellStyle name="Normal 4 3" xfId="754"/>
    <cellStyle name="Normal 4 3 2" xfId="938"/>
    <cellStyle name="Normal 4 3 2 2" xfId="1285"/>
    <cellStyle name="Normal 4 3 2 3" xfId="1605"/>
    <cellStyle name="Normal 4 3 3" xfId="1030"/>
    <cellStyle name="Normal 4 3 3 2" xfId="1376"/>
    <cellStyle name="Normal 4 3 4" xfId="1194"/>
    <cellStyle name="Normal 4 3 5" xfId="1469"/>
    <cellStyle name="Normal 4 4" xfId="861"/>
    <cellStyle name="Normal 4 4 2" xfId="1208"/>
    <cellStyle name="Normal 4 4 2 2" xfId="1606"/>
    <cellStyle name="Normal 4 4 3" xfId="1470"/>
    <cellStyle name="Normal 4 5" xfId="952"/>
    <cellStyle name="Normal 4 5 2" xfId="1299"/>
    <cellStyle name="Normal 4 5 3" xfId="1604"/>
    <cellStyle name="Normal 4 6" xfId="1073"/>
    <cellStyle name="Normal 4 6 2" xfId="1383"/>
    <cellStyle name="Normal 4 7" xfId="284"/>
    <cellStyle name="Normal 4 8" xfId="1116"/>
    <cellStyle name="Normal 4 9" xfId="1467"/>
    <cellStyle name="Normal 40" xfId="1398"/>
    <cellStyle name="Normal 5" xfId="113"/>
    <cellStyle name="Normal 5 2" xfId="377"/>
    <cellStyle name="Normal 5 2 2" xfId="1472"/>
    <cellStyle name="Normal 5 3" xfId="755"/>
    <cellStyle name="Normal 5 3 2" xfId="1608"/>
    <cellStyle name="Normal 5 3 3" xfId="1473"/>
    <cellStyle name="Normal 5 4" xfId="285"/>
    <cellStyle name="Normal 5 4 2" xfId="1609"/>
    <cellStyle name="Normal 5 4 3" xfId="1474"/>
    <cellStyle name="Normal 5 5" xfId="1607"/>
    <cellStyle name="Normal 5 6" xfId="1471"/>
    <cellStyle name="Normal 6" xfId="114"/>
    <cellStyle name="Normal 6 2" xfId="378"/>
    <cellStyle name="Normal 6 2 2" xfId="757"/>
    <cellStyle name="Normal 6 3" xfId="756"/>
    <cellStyle name="Normal 6 4" xfId="286"/>
    <cellStyle name="Normal 6 5" xfId="1475"/>
    <cellStyle name="Normal 7" xfId="115"/>
    <cellStyle name="Normal 7 2" xfId="379"/>
    <cellStyle name="Normal 7 2 2" xfId="1611"/>
    <cellStyle name="Normal 7 2 3" xfId="1477"/>
    <cellStyle name="Normal 7 3" xfId="758"/>
    <cellStyle name="Normal 7 3 2" xfId="1612"/>
    <cellStyle name="Normal 7 3 3" xfId="1478"/>
    <cellStyle name="Normal 7 4" xfId="287"/>
    <cellStyle name="Normal 7 4 2" xfId="1610"/>
    <cellStyle name="Normal 7 5" xfId="1476"/>
    <cellStyle name="Normal 8" xfId="421"/>
    <cellStyle name="Normal 8 2" xfId="759"/>
    <cellStyle name="Normal 8 2 2" xfId="1614"/>
    <cellStyle name="Normal 8 2 3" xfId="1480"/>
    <cellStyle name="Normal 8 3" xfId="934"/>
    <cellStyle name="Normal 8 3 2" xfId="1281"/>
    <cellStyle name="Normal 8 3 2 2" xfId="1615"/>
    <cellStyle name="Normal 8 3 3" xfId="1481"/>
    <cellStyle name="Normal 8 4" xfId="1025"/>
    <cellStyle name="Normal 8 4 2" xfId="1074"/>
    <cellStyle name="Normal 8 4 2 2" xfId="1384"/>
    <cellStyle name="Normal 8 4 2 3" xfId="1616"/>
    <cellStyle name="Normal 8 4 3" xfId="1372"/>
    <cellStyle name="Normal 8 4 4" xfId="1482"/>
    <cellStyle name="Normal 8 5" xfId="1189"/>
    <cellStyle name="Normal 8 5 2" xfId="1613"/>
    <cellStyle name="Normal 8 6" xfId="1479"/>
    <cellStyle name="Normal 8_RELATÓRIO FINANCEIRO" xfId="1483"/>
    <cellStyle name="Normal 9" xfId="760"/>
    <cellStyle name="Normal 9 2" xfId="1485"/>
    <cellStyle name="Normal 9 2 2" xfId="1486"/>
    <cellStyle name="Normal 9 2 2 2" xfId="1619"/>
    <cellStyle name="Normal 9 2 3" xfId="1487"/>
    <cellStyle name="Normal 9 2 3 2" xfId="1620"/>
    <cellStyle name="Normal 9 2 4" xfId="1618"/>
    <cellStyle name="Normal 9 3" xfId="1488"/>
    <cellStyle name="Normal 9 3 2" xfId="1621"/>
    <cellStyle name="Normal 9 4" xfId="1489"/>
    <cellStyle name="Normal 9 4 2" xfId="1622"/>
    <cellStyle name="Normal 9 5" xfId="1617"/>
    <cellStyle name="Normal 9 6" xfId="1484"/>
    <cellStyle name="Nota" xfId="116" builtinId="10" customBuiltin="1"/>
    <cellStyle name="Nota 10" xfId="761"/>
    <cellStyle name="Nota 10 2" xfId="1075"/>
    <cellStyle name="Nota 11" xfId="288"/>
    <cellStyle name="Nota 2" xfId="117"/>
    <cellStyle name="Nota 2 2" xfId="381"/>
    <cellStyle name="Nota 2 2 2" xfId="763"/>
    <cellStyle name="Nota 2 3" xfId="762"/>
    <cellStyle name="Nota 2 4" xfId="289"/>
    <cellStyle name="Nota 3" xfId="118"/>
    <cellStyle name="Nota 3 2" xfId="382"/>
    <cellStyle name="Nota 3 3" xfId="764"/>
    <cellStyle name="Nota 3 4" xfId="290"/>
    <cellStyle name="Nota 4" xfId="380"/>
    <cellStyle name="Nota 4 2" xfId="765"/>
    <cellStyle name="Nota 5" xfId="766"/>
    <cellStyle name="Nota 6" xfId="767"/>
    <cellStyle name="Nota 7" xfId="768"/>
    <cellStyle name="Nota 8" xfId="769"/>
    <cellStyle name="Nota 9" xfId="770"/>
    <cellStyle name="Porcentagem 2" xfId="119"/>
    <cellStyle name="Porcentagem 2 2" xfId="1491"/>
    <cellStyle name="Porcentagem 2 2 2" xfId="1492"/>
    <cellStyle name="Porcentagem 2 3" xfId="1490"/>
    <cellStyle name="Porcentagem 3" xfId="120"/>
    <cellStyle name="Porcentagem 3 2" xfId="1494"/>
    <cellStyle name="Porcentagem 3 2 2" xfId="1495"/>
    <cellStyle name="Porcentagem 3 3" xfId="1496"/>
    <cellStyle name="Porcentagem 3 3 2" xfId="1497"/>
    <cellStyle name="Porcentagem 3 4" xfId="1498"/>
    <cellStyle name="Porcentagem 3 5" xfId="1493"/>
    <cellStyle name="Porcentagem 4" xfId="1499"/>
    <cellStyle name="Porcentagem 4 2" xfId="1500"/>
    <cellStyle name="Porcentagem 4 2 2" xfId="1501"/>
    <cellStyle name="Porcentagem 4 3" xfId="1502"/>
    <cellStyle name="Porcentagem 4 3 2" xfId="1503"/>
    <cellStyle name="Porcentagem 4 4" xfId="1504"/>
    <cellStyle name="Result" xfId="1505"/>
    <cellStyle name="Result2" xfId="1506"/>
    <cellStyle name="Saída" xfId="121" builtinId="21" customBuiltin="1"/>
    <cellStyle name="Saída 10" xfId="771"/>
    <cellStyle name="Saída 10 2" xfId="1076"/>
    <cellStyle name="Saída 11" xfId="292"/>
    <cellStyle name="Saída 2" xfId="122"/>
    <cellStyle name="Saída 2 2" xfId="773"/>
    <cellStyle name="Saída 2 3" xfId="772"/>
    <cellStyle name="Saída 2 4" xfId="293"/>
    <cellStyle name="Saída 3" xfId="123"/>
    <cellStyle name="Saída 3 2" xfId="774"/>
    <cellStyle name="Saída 3 3" xfId="294"/>
    <cellStyle name="Saída 4" xfId="775"/>
    <cellStyle name="Saída 5" xfId="776"/>
    <cellStyle name="Saída 6" xfId="777"/>
    <cellStyle name="Saída 7" xfId="778"/>
    <cellStyle name="Saída 8" xfId="779"/>
    <cellStyle name="Saída 9" xfId="780"/>
    <cellStyle name="Separador de milhares 12" xfId="1507"/>
    <cellStyle name="Separador de milhares 2" xfId="124"/>
    <cellStyle name="Separador de milhares 2 2" xfId="125"/>
    <cellStyle name="Separador de milhares 2 2 10" xfId="1117"/>
    <cellStyle name="Separador de milhares 2 2 11" xfId="1509"/>
    <cellStyle name="Separador de milhares 2 2 2" xfId="126"/>
    <cellStyle name="Separador de milhares 2 2 2 2" xfId="127"/>
    <cellStyle name="Separador de milhares 2 2 2 2 2" xfId="299"/>
    <cellStyle name="Separador de milhares 2 2 2 2 2 2" xfId="386"/>
    <cellStyle name="Separador de milhares 2 2 2 2 2 2 2" xfId="906"/>
    <cellStyle name="Separador de milhares 2 2 2 2 2 2 2 2" xfId="1253"/>
    <cellStyle name="Separador de milhares 2 2 2 2 2 2 3" xfId="997"/>
    <cellStyle name="Separador de milhares 2 2 2 2 2 2 3 2" xfId="1344"/>
    <cellStyle name="Separador de milhares 2 2 2 2 2 2 4" xfId="1161"/>
    <cellStyle name="Separador de milhares 2 2 2 2 2 3" xfId="864"/>
    <cellStyle name="Separador de milhares 2 2 2 2 2 3 2" xfId="1211"/>
    <cellStyle name="Separador de milhares 2 2 2 2 2 4" xfId="955"/>
    <cellStyle name="Separador de milhares 2 2 2 2 2 4 2" xfId="1302"/>
    <cellStyle name="Separador de milhares 2 2 2 2 2 5" xfId="1119"/>
    <cellStyle name="Separador de milhares 2 2 2 2 3" xfId="300"/>
    <cellStyle name="Separador de milhares 2 2 2 2 3 2" xfId="387"/>
    <cellStyle name="Separador de milhares 2 2 2 2 3 2 2" xfId="907"/>
    <cellStyle name="Separador de milhares 2 2 2 2 3 2 2 2" xfId="1254"/>
    <cellStyle name="Separador de milhares 2 2 2 2 3 2 3" xfId="998"/>
    <cellStyle name="Separador de milhares 2 2 2 2 3 2 3 2" xfId="1345"/>
    <cellStyle name="Separador de milhares 2 2 2 2 3 2 4" xfId="1162"/>
    <cellStyle name="Separador de milhares 2 2 2 2 3 3" xfId="865"/>
    <cellStyle name="Separador de milhares 2 2 2 2 3 3 2" xfId="1212"/>
    <cellStyle name="Separador de milhares 2 2 2 2 3 4" xfId="956"/>
    <cellStyle name="Separador de milhares 2 2 2 2 3 4 2" xfId="1303"/>
    <cellStyle name="Separador de milhares 2 2 2 2 3 5" xfId="1120"/>
    <cellStyle name="Separador de milhares 2 2 2 2 4" xfId="301"/>
    <cellStyle name="Separador de milhares 2 2 2 2 4 2" xfId="388"/>
    <cellStyle name="Separador de milhares 2 2 2 2 4 2 2" xfId="908"/>
    <cellStyle name="Separador de milhares 2 2 2 2 4 2 2 2" xfId="1255"/>
    <cellStyle name="Separador de milhares 2 2 2 2 4 2 3" xfId="999"/>
    <cellStyle name="Separador de milhares 2 2 2 2 4 2 3 2" xfId="1346"/>
    <cellStyle name="Separador de milhares 2 2 2 2 4 2 4" xfId="1163"/>
    <cellStyle name="Separador de milhares 2 2 2 2 4 3" xfId="866"/>
    <cellStyle name="Separador de milhares 2 2 2 2 4 3 2" xfId="1213"/>
    <cellStyle name="Separador de milhares 2 2 2 2 4 4" xfId="957"/>
    <cellStyle name="Separador de milhares 2 2 2 2 4 4 2" xfId="1304"/>
    <cellStyle name="Separador de milhares 2 2 2 2 4 5" xfId="1121"/>
    <cellStyle name="Separador de milhares 2 2 2 2 5" xfId="385"/>
    <cellStyle name="Separador de milhares 2 2 2 2 5 2" xfId="905"/>
    <cellStyle name="Separador de milhares 2 2 2 2 5 2 2" xfId="1252"/>
    <cellStyle name="Separador de milhares 2 2 2 2 5 3" xfId="996"/>
    <cellStyle name="Separador de milhares 2 2 2 2 5 3 2" xfId="1343"/>
    <cellStyle name="Separador de milhares 2 2 2 2 5 4" xfId="1160"/>
    <cellStyle name="Separador de milhares 2 2 2 2 6" xfId="863"/>
    <cellStyle name="Separador de milhares 2 2 2 2 6 2" xfId="1210"/>
    <cellStyle name="Separador de milhares 2 2 2 2 7" xfId="954"/>
    <cellStyle name="Separador de milhares 2 2 2 2 7 2" xfId="1301"/>
    <cellStyle name="Separador de milhares 2 2 2 2 8" xfId="298"/>
    <cellStyle name="Separador de milhares 2 2 2 2 9" xfId="1118"/>
    <cellStyle name="Separador de milhares 2 2 2 3" xfId="384"/>
    <cellStyle name="Separador de milhares 2 2 2 3 2" xfId="904"/>
    <cellStyle name="Separador de milhares 2 2 2 3 2 2" xfId="1251"/>
    <cellStyle name="Separador de milhares 2 2 2 3 3" xfId="995"/>
    <cellStyle name="Separador de milhares 2 2 2 3 3 2" xfId="1342"/>
    <cellStyle name="Separador de milhares 2 2 2 3 4" xfId="1159"/>
    <cellStyle name="Separador de milhares 2 2 2 4" xfId="297"/>
    <cellStyle name="Separador de milhares 2 2 3" xfId="302"/>
    <cellStyle name="Separador de milhares 2 2 3 2" xfId="389"/>
    <cellStyle name="Separador de milhares 2 2 3 2 2" xfId="909"/>
    <cellStyle name="Separador de milhares 2 2 3 2 2 2" xfId="1256"/>
    <cellStyle name="Separador de milhares 2 2 3 2 3" xfId="1000"/>
    <cellStyle name="Separador de milhares 2 2 3 2 3 2" xfId="1347"/>
    <cellStyle name="Separador de milhares 2 2 3 2 4" xfId="1164"/>
    <cellStyle name="Separador de milhares 2 2 3 3" xfId="867"/>
    <cellStyle name="Separador de milhares 2 2 3 3 2" xfId="1214"/>
    <cellStyle name="Separador de milhares 2 2 3 4" xfId="958"/>
    <cellStyle name="Separador de milhares 2 2 3 4 2" xfId="1305"/>
    <cellStyle name="Separador de milhares 2 2 3 5" xfId="1122"/>
    <cellStyle name="Separador de milhares 2 2 4" xfId="303"/>
    <cellStyle name="Separador de milhares 2 2 4 2" xfId="390"/>
    <cellStyle name="Separador de milhares 2 2 4 2 2" xfId="910"/>
    <cellStyle name="Separador de milhares 2 2 4 2 2 2" xfId="1257"/>
    <cellStyle name="Separador de milhares 2 2 4 2 3" xfId="1001"/>
    <cellStyle name="Separador de milhares 2 2 4 2 3 2" xfId="1348"/>
    <cellStyle name="Separador de milhares 2 2 4 2 4" xfId="1165"/>
    <cellStyle name="Separador de milhares 2 2 4 3" xfId="868"/>
    <cellStyle name="Separador de milhares 2 2 4 3 2" xfId="1215"/>
    <cellStyle name="Separador de milhares 2 2 4 4" xfId="959"/>
    <cellStyle name="Separador de milhares 2 2 4 4 2" xfId="1306"/>
    <cellStyle name="Separador de milhares 2 2 4 5" xfId="1123"/>
    <cellStyle name="Separador de milhares 2 2 5" xfId="304"/>
    <cellStyle name="Separador de milhares 2 2 5 2" xfId="391"/>
    <cellStyle name="Separador de milhares 2 2 5 2 2" xfId="911"/>
    <cellStyle name="Separador de milhares 2 2 5 2 2 2" xfId="1258"/>
    <cellStyle name="Separador de milhares 2 2 5 2 3" xfId="1002"/>
    <cellStyle name="Separador de milhares 2 2 5 2 3 2" xfId="1349"/>
    <cellStyle name="Separador de milhares 2 2 5 2 4" xfId="1166"/>
    <cellStyle name="Separador de milhares 2 2 5 3" xfId="869"/>
    <cellStyle name="Separador de milhares 2 2 5 3 2" xfId="1216"/>
    <cellStyle name="Separador de milhares 2 2 5 4" xfId="960"/>
    <cellStyle name="Separador de milhares 2 2 5 4 2" xfId="1307"/>
    <cellStyle name="Separador de milhares 2 2 5 5" xfId="1124"/>
    <cellStyle name="Separador de milhares 2 2 6" xfId="383"/>
    <cellStyle name="Separador de milhares 2 2 6 2" xfId="903"/>
    <cellStyle name="Separador de milhares 2 2 6 2 2" xfId="1250"/>
    <cellStyle name="Separador de milhares 2 2 6 3" xfId="994"/>
    <cellStyle name="Separador de milhares 2 2 6 3 2" xfId="1341"/>
    <cellStyle name="Separador de milhares 2 2 6 4" xfId="1158"/>
    <cellStyle name="Separador de milhares 2 2 7" xfId="862"/>
    <cellStyle name="Separador de milhares 2 2 7 2" xfId="1209"/>
    <cellStyle name="Separador de milhares 2 2 8" xfId="953"/>
    <cellStyle name="Separador de milhares 2 2 8 2" xfId="1300"/>
    <cellStyle name="Separador de milhares 2 2 9" xfId="296"/>
    <cellStyle name="Separador de milhares 2 3" xfId="295"/>
    <cellStyle name="Separador de milhares 2 3 2" xfId="1510"/>
    <cellStyle name="Separador de milhares 2 3 2 2" xfId="1623"/>
    <cellStyle name="Separador de milhares 2 4" xfId="1511"/>
    <cellStyle name="Separador de milhares 2 4 2" xfId="1624"/>
    <cellStyle name="Separador de milhares 2 5" xfId="1508"/>
    <cellStyle name="Separador de milhares 3" xfId="128"/>
    <cellStyle name="Separador de milhares 3 2" xfId="392"/>
    <cellStyle name="Separador de milhares 3 2 2" xfId="1514"/>
    <cellStyle name="Separador de milhares 3 2 2 2" xfId="1515"/>
    <cellStyle name="Separador de milhares 3 2 2 2 2" xfId="1627"/>
    <cellStyle name="Separador de milhares 3 2 2 3" xfId="1626"/>
    <cellStyle name="Separador de milhares 3 2 3" xfId="1516"/>
    <cellStyle name="Separador de milhares 3 2 3 2" xfId="1517"/>
    <cellStyle name="Separador de milhares 3 2 3 2 2" xfId="1629"/>
    <cellStyle name="Separador de milhares 3 2 3 3" xfId="1628"/>
    <cellStyle name="Separador de milhares 3 2 4" xfId="1518"/>
    <cellStyle name="Separador de milhares 3 2 4 2" xfId="1630"/>
    <cellStyle name="Separador de milhares 3 2 5" xfId="1625"/>
    <cellStyle name="Separador de milhares 3 2 6" xfId="1513"/>
    <cellStyle name="Separador de milhares 3 3" xfId="781"/>
    <cellStyle name="Separador de milhares 3 3 2" xfId="1520"/>
    <cellStyle name="Separador de milhares 3 3 2 2" xfId="1521"/>
    <cellStyle name="Separador de milhares 3 3 2 2 2" xfId="1631"/>
    <cellStyle name="Separador de milhares 3 3 3" xfId="1522"/>
    <cellStyle name="Separador de milhares 3 3 3 2" xfId="1632"/>
    <cellStyle name="Separador de milhares 3 3 4" xfId="1519"/>
    <cellStyle name="Separador de milhares 3 4" xfId="305"/>
    <cellStyle name="Separador de milhares 3 4 2" xfId="1524"/>
    <cellStyle name="Separador de milhares 3 4 2 2" xfId="1633"/>
    <cellStyle name="Separador de milhares 3 4 3" xfId="1523"/>
    <cellStyle name="Separador de milhares 3 5" xfId="1512"/>
    <cellStyle name="Separador de milhares 4" xfId="129"/>
    <cellStyle name="Separador de milhares 4 2" xfId="393"/>
    <cellStyle name="Separador de milhares 4 2 2" xfId="1527"/>
    <cellStyle name="Separador de milhares 4 2 2 2" xfId="1636"/>
    <cellStyle name="Separador de milhares 4 2 3" xfId="1635"/>
    <cellStyle name="Separador de milhares 4 2 4" xfId="1526"/>
    <cellStyle name="Separador de milhares 4 3" xfId="306"/>
    <cellStyle name="Separador de milhares 4 3 2" xfId="1529"/>
    <cellStyle name="Separador de milhares 4 3 2 2" xfId="1638"/>
    <cellStyle name="Separador de milhares 4 3 3" xfId="1637"/>
    <cellStyle name="Separador de milhares 4 3 4" xfId="1528"/>
    <cellStyle name="Separador de milhares 4 4" xfId="1530"/>
    <cellStyle name="Separador de milhares 4 4 2" xfId="1639"/>
    <cellStyle name="Separador de milhares 4 5" xfId="1634"/>
    <cellStyle name="Separador de milhares 4 6" xfId="1525"/>
    <cellStyle name="Separador de milhares 5" xfId="130"/>
    <cellStyle name="Separador de milhares 5 2" xfId="394"/>
    <cellStyle name="Separador de milhares 5 2 2" xfId="1640"/>
    <cellStyle name="Separador de milhares 5 2 3" xfId="1532"/>
    <cellStyle name="Separador de milhares 5 3" xfId="307"/>
    <cellStyle name="Separador de milhares 5 4" xfId="1531"/>
    <cellStyle name="Separador de milhares 6" xfId="131"/>
    <cellStyle name="Separador de milhares 6 10" xfId="1533"/>
    <cellStyle name="Separador de milhares 6 2" xfId="132"/>
    <cellStyle name="Separador de milhares 6 2 10" xfId="1534"/>
    <cellStyle name="Separador de milhares 6 2 2" xfId="310"/>
    <cellStyle name="Separador de milhares 6 2 2 2" xfId="397"/>
    <cellStyle name="Separador de milhares 6 2 2 2 2" xfId="914"/>
    <cellStyle name="Separador de milhares 6 2 2 2 2 2" xfId="1261"/>
    <cellStyle name="Separador de milhares 6 2 2 2 3" xfId="1005"/>
    <cellStyle name="Separador de milhares 6 2 2 2 3 2" xfId="1352"/>
    <cellStyle name="Separador de milhares 6 2 2 2 4" xfId="1169"/>
    <cellStyle name="Separador de milhares 6 2 2 2 5" xfId="1641"/>
    <cellStyle name="Separador de milhares 6 2 2 3" xfId="872"/>
    <cellStyle name="Separador de milhares 6 2 2 3 2" xfId="1219"/>
    <cellStyle name="Separador de milhares 6 2 2 4" xfId="963"/>
    <cellStyle name="Separador de milhares 6 2 2 4 2" xfId="1310"/>
    <cellStyle name="Separador de milhares 6 2 2 5" xfId="1127"/>
    <cellStyle name="Separador de milhares 6 2 2 6" xfId="1535"/>
    <cellStyle name="Separador de milhares 6 2 3" xfId="311"/>
    <cellStyle name="Separador de milhares 6 2 3 2" xfId="398"/>
    <cellStyle name="Separador de milhares 6 2 3 2 2" xfId="915"/>
    <cellStyle name="Separador de milhares 6 2 3 2 2 2" xfId="1262"/>
    <cellStyle name="Separador de milhares 6 2 3 2 3" xfId="1006"/>
    <cellStyle name="Separador de milhares 6 2 3 2 3 2" xfId="1353"/>
    <cellStyle name="Separador de milhares 6 2 3 2 4" xfId="1170"/>
    <cellStyle name="Separador de milhares 6 2 3 3" xfId="873"/>
    <cellStyle name="Separador de milhares 6 2 3 3 2" xfId="1220"/>
    <cellStyle name="Separador de milhares 6 2 3 4" xfId="964"/>
    <cellStyle name="Separador de milhares 6 2 3 4 2" xfId="1311"/>
    <cellStyle name="Separador de milhares 6 2 3 5" xfId="1128"/>
    <cellStyle name="Separador de milhares 6 2 4" xfId="312"/>
    <cellStyle name="Separador de milhares 6 2 4 2" xfId="399"/>
    <cellStyle name="Separador de milhares 6 2 4 2 2" xfId="916"/>
    <cellStyle name="Separador de milhares 6 2 4 2 2 2" xfId="1263"/>
    <cellStyle name="Separador de milhares 6 2 4 2 3" xfId="1007"/>
    <cellStyle name="Separador de milhares 6 2 4 2 3 2" xfId="1354"/>
    <cellStyle name="Separador de milhares 6 2 4 2 4" xfId="1171"/>
    <cellStyle name="Separador de milhares 6 2 4 3" xfId="874"/>
    <cellStyle name="Separador de milhares 6 2 4 3 2" xfId="1221"/>
    <cellStyle name="Separador de milhares 6 2 4 4" xfId="965"/>
    <cellStyle name="Separador de milhares 6 2 4 4 2" xfId="1312"/>
    <cellStyle name="Separador de milhares 6 2 4 5" xfId="1129"/>
    <cellStyle name="Separador de milhares 6 2 5" xfId="396"/>
    <cellStyle name="Separador de milhares 6 2 5 2" xfId="913"/>
    <cellStyle name="Separador de milhares 6 2 5 2 2" xfId="1260"/>
    <cellStyle name="Separador de milhares 6 2 5 3" xfId="1004"/>
    <cellStyle name="Separador de milhares 6 2 5 3 2" xfId="1351"/>
    <cellStyle name="Separador de milhares 6 2 5 4" xfId="1168"/>
    <cellStyle name="Separador de milhares 6 2 6" xfId="871"/>
    <cellStyle name="Separador de milhares 6 2 6 2" xfId="1218"/>
    <cellStyle name="Separador de milhares 6 2 7" xfId="962"/>
    <cellStyle name="Separador de milhares 6 2 7 2" xfId="1309"/>
    <cellStyle name="Separador de milhares 6 2 8" xfId="309"/>
    <cellStyle name="Separador de milhares 6 2 9" xfId="1126"/>
    <cellStyle name="Separador de milhares 6 3" xfId="395"/>
    <cellStyle name="Separador de milhares 6 3 2" xfId="912"/>
    <cellStyle name="Separador de milhares 6 3 2 2" xfId="1259"/>
    <cellStyle name="Separador de milhares 6 3 2 3" xfId="1642"/>
    <cellStyle name="Separador de milhares 6 3 3" xfId="1003"/>
    <cellStyle name="Separador de milhares 6 3 3 2" xfId="1350"/>
    <cellStyle name="Separador de milhares 6 3 4" xfId="1167"/>
    <cellStyle name="Separador de milhares 6 3 5" xfId="1536"/>
    <cellStyle name="Separador de milhares 6 4" xfId="782"/>
    <cellStyle name="Separador de milhares 6 4 2" xfId="939"/>
    <cellStyle name="Separador de milhares 6 4 2 2" xfId="1286"/>
    <cellStyle name="Separador de milhares 6 4 3" xfId="1031"/>
    <cellStyle name="Separador de milhares 6 4 3 2" xfId="1377"/>
    <cellStyle name="Separador de milhares 6 4 4" xfId="1195"/>
    <cellStyle name="Separador de milhares 6 5" xfId="870"/>
    <cellStyle name="Separador de milhares 6 5 2" xfId="1217"/>
    <cellStyle name="Separador de milhares 6 6" xfId="961"/>
    <cellStyle name="Separador de milhares 6 6 2" xfId="1308"/>
    <cellStyle name="Separador de milhares 6 7" xfId="1077"/>
    <cellStyle name="Separador de milhares 6 7 2" xfId="1385"/>
    <cellStyle name="Separador de milhares 6 8" xfId="308"/>
    <cellStyle name="Separador de milhares 6 9" xfId="1125"/>
    <cellStyle name="Separador de milhares 7" xfId="133"/>
    <cellStyle name="Separador de milhares 7 2" xfId="400"/>
    <cellStyle name="Separador de milhares 7 2 2" xfId="1644"/>
    <cellStyle name="Separador de milhares 7 2 3" xfId="1538"/>
    <cellStyle name="Separador de milhares 7 3" xfId="313"/>
    <cellStyle name="Separador de milhares 7 3 2" xfId="1643"/>
    <cellStyle name="Separador de milhares 7 4" xfId="1537"/>
    <cellStyle name="Separador de milhares 8" xfId="134"/>
    <cellStyle name="Separador de milhares 8 2" xfId="401"/>
    <cellStyle name="Separador de milhares 8 3" xfId="314"/>
    <cellStyle name="Separador de milhares 9" xfId="135"/>
    <cellStyle name="Separador de milhares 9 2" xfId="402"/>
    <cellStyle name="Separador de milhares 9 3" xfId="315"/>
    <cellStyle name="Texto de Aviso" xfId="136" builtinId="11" customBuiltin="1"/>
    <cellStyle name="Texto de Aviso 10" xfId="1078"/>
    <cellStyle name="Texto de Aviso 11" xfId="316"/>
    <cellStyle name="Texto de Aviso 2" xfId="137"/>
    <cellStyle name="Texto de Aviso 2 2" xfId="784"/>
    <cellStyle name="Texto de Aviso 2 3" xfId="317"/>
    <cellStyle name="Texto de Aviso 3" xfId="138"/>
    <cellStyle name="Texto de Aviso 3 2" xfId="785"/>
    <cellStyle name="Texto de Aviso 3 3" xfId="318"/>
    <cellStyle name="Texto de Aviso 4" xfId="786"/>
    <cellStyle name="Texto de Aviso 5" xfId="787"/>
    <cellStyle name="Texto de Aviso 6" xfId="788"/>
    <cellStyle name="Texto de Aviso 7" xfId="789"/>
    <cellStyle name="Texto de Aviso 8" xfId="790"/>
    <cellStyle name="Texto de Aviso 9" xfId="783"/>
    <cellStyle name="Texto Explicativo" xfId="139" builtinId="53" customBuiltin="1"/>
    <cellStyle name="Texto Explicativo 10" xfId="1079"/>
    <cellStyle name="Texto Explicativo 11" xfId="319"/>
    <cellStyle name="Texto Explicativo 2" xfId="140"/>
    <cellStyle name="Texto Explicativo 2 2" xfId="792"/>
    <cellStyle name="Texto Explicativo 2 3" xfId="320"/>
    <cellStyle name="Texto Explicativo 3" xfId="141"/>
    <cellStyle name="Texto Explicativo 3 2" xfId="793"/>
    <cellStyle name="Texto Explicativo 3 3" xfId="321"/>
    <cellStyle name="Texto Explicativo 4" xfId="794"/>
    <cellStyle name="Texto Explicativo 5" xfId="795"/>
    <cellStyle name="Texto Explicativo 6" xfId="796"/>
    <cellStyle name="Texto Explicativo 7" xfId="797"/>
    <cellStyle name="Texto Explicativo 8" xfId="798"/>
    <cellStyle name="Texto Explicativo 9" xfId="791"/>
    <cellStyle name="Título 1" xfId="142" builtinId="16" customBuiltin="1"/>
    <cellStyle name="Título 1 1" xfId="143"/>
    <cellStyle name="Título 1 1 2" xfId="801"/>
    <cellStyle name="Título 1 1 2 2" xfId="1540"/>
    <cellStyle name="Título 1 1 2 3" xfId="1539"/>
    <cellStyle name="Título 1 1 3" xfId="323"/>
    <cellStyle name="Título 1 1 3 2" xfId="1541"/>
    <cellStyle name="Título 1 10" xfId="800"/>
    <cellStyle name="Título 1 10 2" xfId="1080"/>
    <cellStyle name="Título 1 11" xfId="322"/>
    <cellStyle name="Título 1 2" xfId="144"/>
    <cellStyle name="Título 1 2 2" xfId="803"/>
    <cellStyle name="Título 1 2 3" xfId="802"/>
    <cellStyle name="Título 1 2 4" xfId="324"/>
    <cellStyle name="Título 1 3" xfId="145"/>
    <cellStyle name="Título 1 3 2" xfId="804"/>
    <cellStyle name="Título 1 3 3" xfId="325"/>
    <cellStyle name="Título 1 4" xfId="805"/>
    <cellStyle name="Título 1 5" xfId="806"/>
    <cellStyle name="Título 1 6" xfId="807"/>
    <cellStyle name="Título 1 7" xfId="808"/>
    <cellStyle name="Título 1 8" xfId="809"/>
    <cellStyle name="Título 1 9" xfId="810"/>
    <cellStyle name="Título 2" xfId="146" builtinId="17" customBuiltin="1"/>
    <cellStyle name="Título 2 10" xfId="1081"/>
    <cellStyle name="Título 2 11" xfId="326"/>
    <cellStyle name="Título 2 2" xfId="147"/>
    <cellStyle name="Título 2 2 2" xfId="812"/>
    <cellStyle name="Título 2 2 3" xfId="327"/>
    <cellStyle name="Título 2 3" xfId="148"/>
    <cellStyle name="Título 2 3 2" xfId="813"/>
    <cellStyle name="Título 2 3 3" xfId="328"/>
    <cellStyle name="Título 2 4" xfId="814"/>
    <cellStyle name="Título 2 5" xfId="815"/>
    <cellStyle name="Título 2 6" xfId="816"/>
    <cellStyle name="Título 2 7" xfId="817"/>
    <cellStyle name="Título 2 8" xfId="818"/>
    <cellStyle name="Título 2 9" xfId="811"/>
    <cellStyle name="Título 3" xfId="149" builtinId="18" customBuiltin="1"/>
    <cellStyle name="Título 3 10" xfId="1082"/>
    <cellStyle name="Título 3 11" xfId="329"/>
    <cellStyle name="Título 3 2" xfId="150"/>
    <cellStyle name="Título 3 2 2" xfId="820"/>
    <cellStyle name="Título 3 2 3" xfId="330"/>
    <cellStyle name="Título 3 3" xfId="151"/>
    <cellStyle name="Título 3 3 2" xfId="821"/>
    <cellStyle name="Título 3 3 3" xfId="331"/>
    <cellStyle name="Título 3 4" xfId="822"/>
    <cellStyle name="Título 3 5" xfId="823"/>
    <cellStyle name="Título 3 6" xfId="824"/>
    <cellStyle name="Título 3 7" xfId="825"/>
    <cellStyle name="Título 3 8" xfId="826"/>
    <cellStyle name="Título 3 9" xfId="819"/>
    <cellStyle name="Título 4" xfId="152" builtinId="19" customBuiltin="1"/>
    <cellStyle name="Título 4 10" xfId="1083"/>
    <cellStyle name="Título 4 11" xfId="332"/>
    <cellStyle name="Título 4 2" xfId="153"/>
    <cellStyle name="Título 4 2 2" xfId="828"/>
    <cellStyle name="Título 4 2 3" xfId="333"/>
    <cellStyle name="Título 4 3" xfId="154"/>
    <cellStyle name="Título 4 3 2" xfId="829"/>
    <cellStyle name="Título 4 3 3" xfId="334"/>
    <cellStyle name="Título 4 4" xfId="830"/>
    <cellStyle name="Título 4 5" xfId="831"/>
    <cellStyle name="Título 4 6" xfId="832"/>
    <cellStyle name="Título 4 7" xfId="833"/>
    <cellStyle name="Título 4 8" xfId="834"/>
    <cellStyle name="Título 4 9" xfId="827"/>
    <cellStyle name="Título 5" xfId="835"/>
    <cellStyle name="Título 6" xfId="799"/>
    <cellStyle name="Total" xfId="155" builtinId="25" customBuiltin="1"/>
    <cellStyle name="Total 10" xfId="1084"/>
    <cellStyle name="Total 11" xfId="335"/>
    <cellStyle name="Total 2" xfId="156"/>
    <cellStyle name="Total 2 2" xfId="837"/>
    <cellStyle name="Total 2 3" xfId="336"/>
    <cellStyle name="Total 3" xfId="157"/>
    <cellStyle name="Total 3 2" xfId="838"/>
    <cellStyle name="Total 3 3" xfId="337"/>
    <cellStyle name="Total 4" xfId="839"/>
    <cellStyle name="Total 5" xfId="840"/>
    <cellStyle name="Total 6" xfId="841"/>
    <cellStyle name="Total 7" xfId="842"/>
    <cellStyle name="Total 8" xfId="843"/>
    <cellStyle name="Total 9" xfId="836"/>
    <cellStyle name="Vírgula" xfId="158" builtinId="3"/>
    <cellStyle name="Vírgula 10" xfId="1085"/>
    <cellStyle name="Vírgula 10 2" xfId="1386"/>
    <cellStyle name="Vírgula 11" xfId="338"/>
    <cellStyle name="Vírgula 12" xfId="1393"/>
    <cellStyle name="Vírgula 13" xfId="1542"/>
    <cellStyle name="Vírgula 2" xfId="159"/>
    <cellStyle name="Vírgula 2 10" xfId="966"/>
    <cellStyle name="Vírgula 2 10 2" xfId="1313"/>
    <cellStyle name="Vírgula 2 11" xfId="339"/>
    <cellStyle name="Vírgula 2 12" xfId="1130"/>
    <cellStyle name="Vírgula 2 13" xfId="1543"/>
    <cellStyle name="Vírgula 2 2" xfId="160"/>
    <cellStyle name="Vírgula 2 2 10" xfId="340"/>
    <cellStyle name="Vírgula 2 2 11" xfId="1131"/>
    <cellStyle name="Vírgula 2 2 12" xfId="1544"/>
    <cellStyle name="Vírgula 2 2 2" xfId="341"/>
    <cellStyle name="Vírgula 2 2 2 2" xfId="342"/>
    <cellStyle name="Vírgula 2 2 2 2 2" xfId="407"/>
    <cellStyle name="Vírgula 2 2 2 2 2 2" xfId="920"/>
    <cellStyle name="Vírgula 2 2 2 2 2 2 2" xfId="1267"/>
    <cellStyle name="Vírgula 2 2 2 2 2 3" xfId="1011"/>
    <cellStyle name="Vírgula 2 2 2 2 2 3 2" xfId="1358"/>
    <cellStyle name="Vírgula 2 2 2 2 2 4" xfId="1175"/>
    <cellStyle name="Vírgula 2 2 2 2 3" xfId="878"/>
    <cellStyle name="Vírgula 2 2 2 2 3 2" xfId="1225"/>
    <cellStyle name="Vírgula 2 2 2 2 4" xfId="969"/>
    <cellStyle name="Vírgula 2 2 2 2 4 2" xfId="1316"/>
    <cellStyle name="Vírgula 2 2 2 2 5" xfId="1133"/>
    <cellStyle name="Vírgula 2 2 2 3" xfId="343"/>
    <cellStyle name="Vírgula 2 2 2 3 2" xfId="408"/>
    <cellStyle name="Vírgula 2 2 2 3 2 2" xfId="921"/>
    <cellStyle name="Vírgula 2 2 2 3 2 2 2" xfId="1268"/>
    <cellStyle name="Vírgula 2 2 2 3 2 3" xfId="1012"/>
    <cellStyle name="Vírgula 2 2 2 3 2 3 2" xfId="1359"/>
    <cellStyle name="Vírgula 2 2 2 3 2 4" xfId="1176"/>
    <cellStyle name="Vírgula 2 2 2 3 3" xfId="879"/>
    <cellStyle name="Vírgula 2 2 2 3 3 2" xfId="1226"/>
    <cellStyle name="Vírgula 2 2 2 3 4" xfId="970"/>
    <cellStyle name="Vírgula 2 2 2 3 4 2" xfId="1317"/>
    <cellStyle name="Vírgula 2 2 2 3 5" xfId="1134"/>
    <cellStyle name="Vírgula 2 2 2 4" xfId="344"/>
    <cellStyle name="Vírgula 2 2 2 4 2" xfId="409"/>
    <cellStyle name="Vírgula 2 2 2 4 2 2" xfId="922"/>
    <cellStyle name="Vírgula 2 2 2 4 2 2 2" xfId="1269"/>
    <cellStyle name="Vírgula 2 2 2 4 2 3" xfId="1013"/>
    <cellStyle name="Vírgula 2 2 2 4 2 3 2" xfId="1360"/>
    <cellStyle name="Vírgula 2 2 2 4 2 4" xfId="1177"/>
    <cellStyle name="Vírgula 2 2 2 4 3" xfId="880"/>
    <cellStyle name="Vírgula 2 2 2 4 3 2" xfId="1227"/>
    <cellStyle name="Vírgula 2 2 2 4 4" xfId="971"/>
    <cellStyle name="Vírgula 2 2 2 4 4 2" xfId="1318"/>
    <cellStyle name="Vírgula 2 2 2 4 5" xfId="1135"/>
    <cellStyle name="Vírgula 2 2 2 5" xfId="406"/>
    <cellStyle name="Vírgula 2 2 2 5 2" xfId="919"/>
    <cellStyle name="Vírgula 2 2 2 5 2 2" xfId="1266"/>
    <cellStyle name="Vírgula 2 2 2 5 3" xfId="1010"/>
    <cellStyle name="Vírgula 2 2 2 5 3 2" xfId="1357"/>
    <cellStyle name="Vírgula 2 2 2 5 4" xfId="1174"/>
    <cellStyle name="Vírgula 2 2 2 6" xfId="877"/>
    <cellStyle name="Vírgula 2 2 2 6 2" xfId="1224"/>
    <cellStyle name="Vírgula 2 2 2 7" xfId="968"/>
    <cellStyle name="Vírgula 2 2 2 7 2" xfId="1315"/>
    <cellStyle name="Vírgula 2 2 2 8" xfId="1132"/>
    <cellStyle name="Vírgula 2 2 3" xfId="345"/>
    <cellStyle name="Vírgula 2 2 3 2" xfId="410"/>
    <cellStyle name="Vírgula 2 2 3 2 2" xfId="923"/>
    <cellStyle name="Vírgula 2 2 3 2 2 2" xfId="1270"/>
    <cellStyle name="Vírgula 2 2 3 2 3" xfId="1014"/>
    <cellStyle name="Vírgula 2 2 3 2 3 2" xfId="1361"/>
    <cellStyle name="Vírgula 2 2 3 2 4" xfId="1178"/>
    <cellStyle name="Vírgula 2 2 3 3" xfId="881"/>
    <cellStyle name="Vírgula 2 2 3 3 2" xfId="1228"/>
    <cellStyle name="Vírgula 2 2 3 4" xfId="972"/>
    <cellStyle name="Vírgula 2 2 3 4 2" xfId="1319"/>
    <cellStyle name="Vírgula 2 2 3 5" xfId="1136"/>
    <cellStyle name="Vírgula 2 2 4" xfId="346"/>
    <cellStyle name="Vírgula 2 2 4 2" xfId="411"/>
    <cellStyle name="Vírgula 2 2 4 2 2" xfId="924"/>
    <cellStyle name="Vírgula 2 2 4 2 2 2" xfId="1271"/>
    <cellStyle name="Vírgula 2 2 4 2 3" xfId="1015"/>
    <cellStyle name="Vírgula 2 2 4 2 3 2" xfId="1362"/>
    <cellStyle name="Vírgula 2 2 4 2 4" xfId="1179"/>
    <cellStyle name="Vírgula 2 2 4 3" xfId="882"/>
    <cellStyle name="Vírgula 2 2 4 3 2" xfId="1229"/>
    <cellStyle name="Vírgula 2 2 4 4" xfId="973"/>
    <cellStyle name="Vírgula 2 2 4 4 2" xfId="1320"/>
    <cellStyle name="Vírgula 2 2 4 5" xfId="1137"/>
    <cellStyle name="Vírgula 2 2 5" xfId="347"/>
    <cellStyle name="Vírgula 2 2 5 2" xfId="412"/>
    <cellStyle name="Vírgula 2 2 5 2 2" xfId="925"/>
    <cellStyle name="Vírgula 2 2 5 2 2 2" xfId="1272"/>
    <cellStyle name="Vírgula 2 2 5 2 3" xfId="1016"/>
    <cellStyle name="Vírgula 2 2 5 2 3 2" xfId="1363"/>
    <cellStyle name="Vírgula 2 2 5 2 4" xfId="1180"/>
    <cellStyle name="Vírgula 2 2 5 3" xfId="883"/>
    <cellStyle name="Vírgula 2 2 5 3 2" xfId="1230"/>
    <cellStyle name="Vírgula 2 2 5 4" xfId="974"/>
    <cellStyle name="Vírgula 2 2 5 4 2" xfId="1321"/>
    <cellStyle name="Vírgula 2 2 5 5" xfId="1138"/>
    <cellStyle name="Vírgula 2 2 6" xfId="405"/>
    <cellStyle name="Vírgula 2 2 6 2" xfId="918"/>
    <cellStyle name="Vírgula 2 2 6 2 2" xfId="1265"/>
    <cellStyle name="Vírgula 2 2 6 3" xfId="1009"/>
    <cellStyle name="Vírgula 2 2 6 3 2" xfId="1356"/>
    <cellStyle name="Vírgula 2 2 6 4" xfId="1173"/>
    <cellStyle name="Vírgula 2 2 7" xfId="845"/>
    <cellStyle name="Vírgula 2 2 8" xfId="876"/>
    <cellStyle name="Vírgula 2 2 8 2" xfId="1223"/>
    <cellStyle name="Vírgula 2 2 9" xfId="967"/>
    <cellStyle name="Vírgula 2 2 9 2" xfId="1314"/>
    <cellStyle name="Vírgula 2 3" xfId="348"/>
    <cellStyle name="Vírgula 2 3 2" xfId="349"/>
    <cellStyle name="Vírgula 2 3 2 2" xfId="414"/>
    <cellStyle name="Vírgula 2 3 2 2 2" xfId="927"/>
    <cellStyle name="Vírgula 2 3 2 2 2 2" xfId="1274"/>
    <cellStyle name="Vírgula 2 3 2 2 3" xfId="1018"/>
    <cellStyle name="Vírgula 2 3 2 2 3 2" xfId="1365"/>
    <cellStyle name="Vírgula 2 3 2 2 4" xfId="1182"/>
    <cellStyle name="Vírgula 2 3 2 2 5" xfId="1645"/>
    <cellStyle name="Vírgula 2 3 2 3" xfId="885"/>
    <cellStyle name="Vírgula 2 3 2 3 2" xfId="1232"/>
    <cellStyle name="Vírgula 2 3 2 4" xfId="976"/>
    <cellStyle name="Vírgula 2 3 2 4 2" xfId="1323"/>
    <cellStyle name="Vírgula 2 3 2 5" xfId="1140"/>
    <cellStyle name="Vírgula 2 3 2 6" xfId="1546"/>
    <cellStyle name="Vírgula 2 3 3" xfId="350"/>
    <cellStyle name="Vírgula 2 3 3 2" xfId="415"/>
    <cellStyle name="Vírgula 2 3 3 2 2" xfId="928"/>
    <cellStyle name="Vírgula 2 3 3 2 2 2" xfId="1275"/>
    <cellStyle name="Vírgula 2 3 3 2 3" xfId="1019"/>
    <cellStyle name="Vírgula 2 3 3 2 3 2" xfId="1366"/>
    <cellStyle name="Vírgula 2 3 3 2 4" xfId="1183"/>
    <cellStyle name="Vírgula 2 3 3 3" xfId="886"/>
    <cellStyle name="Vírgula 2 3 3 3 2" xfId="1233"/>
    <cellStyle name="Vírgula 2 3 3 4" xfId="977"/>
    <cellStyle name="Vírgula 2 3 3 4 2" xfId="1324"/>
    <cellStyle name="Vírgula 2 3 3 5" xfId="1141"/>
    <cellStyle name="Vírgula 2 3 4" xfId="351"/>
    <cellStyle name="Vírgula 2 3 4 2" xfId="416"/>
    <cellStyle name="Vírgula 2 3 4 2 2" xfId="929"/>
    <cellStyle name="Vírgula 2 3 4 2 2 2" xfId="1276"/>
    <cellStyle name="Vírgula 2 3 4 2 3" xfId="1020"/>
    <cellStyle name="Vírgula 2 3 4 2 3 2" xfId="1367"/>
    <cellStyle name="Vírgula 2 3 4 2 4" xfId="1184"/>
    <cellStyle name="Vírgula 2 3 4 3" xfId="887"/>
    <cellStyle name="Vírgula 2 3 4 3 2" xfId="1234"/>
    <cellStyle name="Vírgula 2 3 4 4" xfId="978"/>
    <cellStyle name="Vírgula 2 3 4 4 2" xfId="1325"/>
    <cellStyle name="Vírgula 2 3 4 5" xfId="1142"/>
    <cellStyle name="Vírgula 2 3 5" xfId="413"/>
    <cellStyle name="Vírgula 2 3 5 2" xfId="926"/>
    <cellStyle name="Vírgula 2 3 5 2 2" xfId="1273"/>
    <cellStyle name="Vírgula 2 3 5 3" xfId="1017"/>
    <cellStyle name="Vírgula 2 3 5 3 2" xfId="1364"/>
    <cellStyle name="Vírgula 2 3 5 4" xfId="1181"/>
    <cellStyle name="Vírgula 2 3 6" xfId="884"/>
    <cellStyle name="Vírgula 2 3 6 2" xfId="1231"/>
    <cellStyle name="Vírgula 2 3 7" xfId="975"/>
    <cellStyle name="Vírgula 2 3 7 2" xfId="1322"/>
    <cellStyle name="Vírgula 2 3 8" xfId="1139"/>
    <cellStyle name="Vírgula 2 3 9" xfId="1545"/>
    <cellStyle name="Vírgula 2 4" xfId="352"/>
    <cellStyle name="Vírgula 2 4 2" xfId="417"/>
    <cellStyle name="Vírgula 2 4 2 2" xfId="930"/>
    <cellStyle name="Vírgula 2 4 2 2 2" xfId="1277"/>
    <cellStyle name="Vírgula 2 4 2 3" xfId="1021"/>
    <cellStyle name="Vírgula 2 4 2 3 2" xfId="1368"/>
    <cellStyle name="Vírgula 2 4 2 4" xfId="1185"/>
    <cellStyle name="Vírgula 2 4 2 5" xfId="1646"/>
    <cellStyle name="Vírgula 2 4 3" xfId="888"/>
    <cellStyle name="Vírgula 2 4 3 2" xfId="1235"/>
    <cellStyle name="Vírgula 2 4 4" xfId="979"/>
    <cellStyle name="Vírgula 2 4 4 2" xfId="1326"/>
    <cellStyle name="Vírgula 2 4 5" xfId="1143"/>
    <cellStyle name="Vírgula 2 4 6" xfId="1547"/>
    <cellStyle name="Vírgula 2 5" xfId="353"/>
    <cellStyle name="Vírgula 2 5 2" xfId="418"/>
    <cellStyle name="Vírgula 2 5 2 2" xfId="931"/>
    <cellStyle name="Vírgula 2 5 2 2 2" xfId="1278"/>
    <cellStyle name="Vírgula 2 5 2 3" xfId="1022"/>
    <cellStyle name="Vírgula 2 5 2 3 2" xfId="1369"/>
    <cellStyle name="Vírgula 2 5 2 4" xfId="1186"/>
    <cellStyle name="Vírgula 2 5 3" xfId="889"/>
    <cellStyle name="Vírgula 2 5 3 2" xfId="1236"/>
    <cellStyle name="Vírgula 2 5 4" xfId="980"/>
    <cellStyle name="Vírgula 2 5 4 2" xfId="1327"/>
    <cellStyle name="Vírgula 2 5 5" xfId="1144"/>
    <cellStyle name="Vírgula 2 6" xfId="354"/>
    <cellStyle name="Vírgula 2 6 2" xfId="419"/>
    <cellStyle name="Vírgula 2 6 2 2" xfId="932"/>
    <cellStyle name="Vírgula 2 6 2 2 2" xfId="1279"/>
    <cellStyle name="Vírgula 2 6 2 3" xfId="1023"/>
    <cellStyle name="Vírgula 2 6 2 3 2" xfId="1370"/>
    <cellStyle name="Vírgula 2 6 2 4" xfId="1187"/>
    <cellStyle name="Vírgula 2 6 3" xfId="890"/>
    <cellStyle name="Vírgula 2 6 3 2" xfId="1237"/>
    <cellStyle name="Vírgula 2 6 4" xfId="981"/>
    <cellStyle name="Vírgula 2 6 4 2" xfId="1328"/>
    <cellStyle name="Vírgula 2 6 5" xfId="1145"/>
    <cellStyle name="Vírgula 2 7" xfId="404"/>
    <cellStyle name="Vírgula 2 7 2" xfId="917"/>
    <cellStyle name="Vírgula 2 7 2 2" xfId="1264"/>
    <cellStyle name="Vírgula 2 7 3" xfId="1008"/>
    <cellStyle name="Vírgula 2 7 3 2" xfId="1355"/>
    <cellStyle name="Vírgula 2 7 4" xfId="1172"/>
    <cellStyle name="Vírgula 2 8" xfId="844"/>
    <cellStyle name="Vírgula 2 8 2" xfId="940"/>
    <cellStyle name="Vírgula 2 8 2 2" xfId="1287"/>
    <cellStyle name="Vírgula 2 8 3" xfId="1032"/>
    <cellStyle name="Vírgula 2 8 3 2" xfId="1378"/>
    <cellStyle name="Vírgula 2 8 4" xfId="1196"/>
    <cellStyle name="Vírgula 2 9" xfId="875"/>
    <cellStyle name="Vírgula 2 9 2" xfId="1222"/>
    <cellStyle name="Vírgula 3" xfId="161"/>
    <cellStyle name="Vírgula 3 2" xfId="420"/>
    <cellStyle name="Vírgula 3 2 2" xfId="933"/>
    <cellStyle name="Vírgula 3 2 2 2" xfId="1280"/>
    <cellStyle name="Vírgula 3 2 2 2 2" xfId="1649"/>
    <cellStyle name="Vírgula 3 2 2 3" xfId="1550"/>
    <cellStyle name="Vírgula 3 2 3" xfId="1024"/>
    <cellStyle name="Vírgula 3 2 3 2" xfId="1371"/>
    <cellStyle name="Vírgula 3 2 3 3" xfId="1648"/>
    <cellStyle name="Vírgula 3 2 4" xfId="1188"/>
    <cellStyle name="Vírgula 3 2 5" xfId="1549"/>
    <cellStyle name="Vírgula 3 3" xfId="846"/>
    <cellStyle name="Vírgula 3 3 2" xfId="1552"/>
    <cellStyle name="Vírgula 3 3 2 2" xfId="1651"/>
    <cellStyle name="Vírgula 3 3 3" xfId="1650"/>
    <cellStyle name="Vírgula 3 3 4" xfId="1551"/>
    <cellStyle name="Vírgula 3 4" xfId="891"/>
    <cellStyle name="Vírgula 3 4 2" xfId="1238"/>
    <cellStyle name="Vírgula 3 4 2 2" xfId="1652"/>
    <cellStyle name="Vírgula 3 4 3" xfId="1553"/>
    <cellStyle name="Vírgula 3 5" xfId="982"/>
    <cellStyle name="Vírgula 3 5 2" xfId="1329"/>
    <cellStyle name="Vírgula 3 5 3" xfId="1647"/>
    <cellStyle name="Vírgula 3 6" xfId="355"/>
    <cellStyle name="Vírgula 3 7" xfId="1146"/>
    <cellStyle name="Vírgula 3 8" xfId="1548"/>
    <cellStyle name="Vírgula 4" xfId="162"/>
    <cellStyle name="Vírgula 4 2" xfId="403"/>
    <cellStyle name="Vírgula 4 2 2" xfId="1653"/>
    <cellStyle name="Vírgula 4 2 3" xfId="1555"/>
    <cellStyle name="Vírgula 4 3" xfId="1554"/>
    <cellStyle name="Vírgula 5" xfId="163"/>
    <cellStyle name="Vírgula 5 2" xfId="165"/>
    <cellStyle name="Vírgula 5 2 2" xfId="1035"/>
    <cellStyle name="Vírgula 5 2 2 2" xfId="1654"/>
    <cellStyle name="Vírgula 5 2 2 3" xfId="1558"/>
    <cellStyle name="Vírgula 5 2 3" xfId="847"/>
    <cellStyle name="Vírgula 5 2 4" xfId="1557"/>
    <cellStyle name="Vírgula 5 3" xfId="935"/>
    <cellStyle name="Vírgula 5 3 2" xfId="1282"/>
    <cellStyle name="Vírgula 5 3 2 2" xfId="1655"/>
    <cellStyle name="Vírgula 5 3 2 3" xfId="1560"/>
    <cellStyle name="Vírgula 5 3 3" xfId="1559"/>
    <cellStyle name="Vírgula 5 4" xfId="1026"/>
    <cellStyle name="Vírgula 5 4 2" xfId="1373"/>
    <cellStyle name="Vírgula 5 4 2 2" xfId="1656"/>
    <cellStyle name="Vírgula 5 4 3" xfId="1561"/>
    <cellStyle name="Vírgula 5 5" xfId="422"/>
    <cellStyle name="Vírgula 5 6" xfId="1190"/>
    <cellStyle name="Vírgula 5 7" xfId="1556"/>
    <cellStyle name="Vírgula 6" xfId="848"/>
    <cellStyle name="Vírgula 6 2" xfId="1563"/>
    <cellStyle name="Vírgula 6 2 2" xfId="1658"/>
    <cellStyle name="Vírgula 6 3" xfId="1657"/>
    <cellStyle name="Vírgula 6 4" xfId="1562"/>
    <cellStyle name="Vírgula 7" xfId="849"/>
    <cellStyle name="Vírgula 7 2" xfId="1089"/>
    <cellStyle name="Vírgula 7 2 2" xfId="1387"/>
    <cellStyle name="Vírgula 7 2 3" xfId="1659"/>
    <cellStyle name="Vírgula 7 3" xfId="1564"/>
    <cellStyle name="Vírgula 8" xfId="1090"/>
    <cellStyle name="Vírgula 9" xfId="850"/>
    <cellStyle name="Vírgula 9 2" xfId="941"/>
    <cellStyle name="Vírgula 9 2 2" xfId="1288"/>
    <cellStyle name="Vírgula 9 3" xfId="1033"/>
    <cellStyle name="Vírgula 9 3 2" xfId="1379"/>
    <cellStyle name="Vírgula 9 4" xfId="1091"/>
    <cellStyle name="Vírgula 9 5" xfId="1197"/>
  </cellStyles>
  <dxfs count="0"/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88900</xdr:colOff>
      <xdr:row>0</xdr:row>
      <xdr:rowOff>152399</xdr:rowOff>
    </xdr:from>
    <xdr:to>
      <xdr:col>1</xdr:col>
      <xdr:colOff>12700</xdr:colOff>
      <xdr:row>5</xdr:row>
      <xdr:rowOff>69849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00" y="152399"/>
          <a:ext cx="825500" cy="806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1"/>
  <sheetViews>
    <sheetView tabSelected="1" zoomScale="75" zoomScaleNormal="75" workbookViewId="0">
      <pane ySplit="7" topLeftCell="A266" activePane="bottomLeft" state="frozen"/>
      <selection pane="bottomLeft" activeCell="F272" sqref="F272"/>
    </sheetView>
  </sheetViews>
  <sheetFormatPr defaultRowHeight="14.25"/>
  <cols>
    <col min="1" max="1" width="13.42578125" style="115" customWidth="1"/>
    <col min="2" max="2" width="10" style="115" bestFit="1" customWidth="1"/>
    <col min="3" max="3" width="15.7109375" style="115" customWidth="1"/>
    <col min="4" max="4" width="11" style="115" bestFit="1" customWidth="1"/>
    <col min="5" max="5" width="15.140625" style="115" customWidth="1"/>
    <col min="6" max="6" width="25.140625" style="115" customWidth="1"/>
    <col min="7" max="7" width="21.7109375" style="115" customWidth="1"/>
    <col min="8" max="8" width="31.85546875" style="115" customWidth="1"/>
    <col min="9" max="9" width="19.28515625" style="115" customWidth="1"/>
    <col min="10" max="10" width="18.5703125" style="115" customWidth="1"/>
    <col min="11" max="16384" width="9.140625" style="42"/>
  </cols>
  <sheetData>
    <row r="1" spans="1:10">
      <c r="A1" s="114"/>
      <c r="B1" s="114"/>
      <c r="C1" s="114"/>
      <c r="D1" s="114"/>
      <c r="E1" s="114"/>
      <c r="F1" s="114"/>
      <c r="G1" s="114"/>
      <c r="H1" s="114"/>
      <c r="I1" s="114"/>
      <c r="J1" s="114"/>
    </row>
    <row r="2" spans="1:10">
      <c r="A2" s="114"/>
      <c r="B2" s="114"/>
      <c r="C2" s="114"/>
      <c r="D2" s="114"/>
      <c r="E2" s="114"/>
      <c r="F2" s="114"/>
      <c r="G2" s="114"/>
      <c r="H2" s="114"/>
      <c r="I2" s="114"/>
      <c r="J2" s="114"/>
    </row>
    <row r="3" spans="1:10">
      <c r="A3" s="114"/>
      <c r="B3" s="134" t="s">
        <v>323</v>
      </c>
      <c r="C3" s="134"/>
      <c r="D3" s="134"/>
      <c r="E3" s="134"/>
      <c r="F3" s="134"/>
      <c r="G3" s="134"/>
      <c r="H3" s="134"/>
      <c r="I3" s="134"/>
      <c r="J3" s="134"/>
    </row>
    <row r="4" spans="1:10">
      <c r="A4" s="114"/>
      <c r="B4" s="134"/>
      <c r="C4" s="134"/>
      <c r="D4" s="134"/>
      <c r="E4" s="134"/>
      <c r="F4" s="134"/>
      <c r="G4" s="134"/>
      <c r="H4" s="134"/>
      <c r="I4" s="134"/>
      <c r="J4" s="134"/>
    </row>
    <row r="5" spans="1:10">
      <c r="A5" s="114"/>
      <c r="B5" s="134"/>
      <c r="C5" s="134"/>
      <c r="D5" s="134"/>
      <c r="E5" s="134"/>
      <c r="F5" s="134"/>
      <c r="G5" s="134"/>
      <c r="H5" s="134"/>
      <c r="I5" s="134"/>
      <c r="J5" s="134"/>
    </row>
    <row r="6" spans="1:10">
      <c r="A6" s="114"/>
      <c r="B6" s="114"/>
      <c r="C6" s="114"/>
      <c r="D6" s="114"/>
      <c r="E6" s="114"/>
      <c r="F6" s="114"/>
      <c r="G6" s="114"/>
      <c r="H6" s="114"/>
      <c r="I6" s="114"/>
      <c r="J6" s="114"/>
    </row>
    <row r="7" spans="1:10" ht="45">
      <c r="A7" s="116" t="s">
        <v>318</v>
      </c>
      <c r="B7" s="117" t="s">
        <v>319</v>
      </c>
      <c r="C7" s="131" t="s">
        <v>176</v>
      </c>
      <c r="D7" s="131" t="s">
        <v>320</v>
      </c>
      <c r="E7" s="131" t="s">
        <v>321</v>
      </c>
      <c r="F7" s="132" t="s">
        <v>189</v>
      </c>
      <c r="G7" s="132" t="s">
        <v>324</v>
      </c>
      <c r="H7" s="131" t="s">
        <v>253</v>
      </c>
      <c r="I7" s="118" t="s">
        <v>133</v>
      </c>
      <c r="J7" s="118" t="s">
        <v>322</v>
      </c>
    </row>
    <row r="8" spans="1:10" s="19" customFormat="1" ht="28.5">
      <c r="A8" s="119" t="s">
        <v>326</v>
      </c>
      <c r="B8" s="120" t="s">
        <v>382</v>
      </c>
      <c r="C8" s="121" t="s">
        <v>328</v>
      </c>
      <c r="D8" s="122">
        <v>45291</v>
      </c>
      <c r="E8" s="123">
        <v>45261</v>
      </c>
      <c r="F8" s="124"/>
      <c r="G8" s="120" t="s">
        <v>341</v>
      </c>
      <c r="H8" s="120" t="s">
        <v>434</v>
      </c>
      <c r="I8" s="129">
        <v>2287.1999999999998</v>
      </c>
      <c r="J8" s="130"/>
    </row>
    <row r="9" spans="1:10" s="19" customFormat="1" ht="28.5">
      <c r="A9" s="119" t="s">
        <v>326</v>
      </c>
      <c r="B9" s="120" t="s">
        <v>382</v>
      </c>
      <c r="C9" s="121" t="s">
        <v>328</v>
      </c>
      <c r="D9" s="122">
        <v>45291</v>
      </c>
      <c r="E9" s="123">
        <v>45261</v>
      </c>
      <c r="F9" s="124"/>
      <c r="G9" s="120" t="s">
        <v>341</v>
      </c>
      <c r="H9" s="120" t="s">
        <v>434</v>
      </c>
      <c r="I9" s="129">
        <v>1488.16</v>
      </c>
      <c r="J9" s="130"/>
    </row>
    <row r="10" spans="1:10" s="19" customFormat="1" ht="28.5">
      <c r="A10" s="119" t="s">
        <v>326</v>
      </c>
      <c r="B10" s="120" t="s">
        <v>382</v>
      </c>
      <c r="C10" s="121" t="s">
        <v>328</v>
      </c>
      <c r="D10" s="122">
        <v>45291</v>
      </c>
      <c r="E10" s="123">
        <v>45261</v>
      </c>
      <c r="F10" s="124"/>
      <c r="G10" s="120" t="s">
        <v>341</v>
      </c>
      <c r="H10" s="120" t="s">
        <v>434</v>
      </c>
      <c r="I10" s="129">
        <v>2870.24</v>
      </c>
      <c r="J10" s="130"/>
    </row>
    <row r="11" spans="1:10" s="19" customFormat="1" ht="57">
      <c r="A11" s="119" t="s">
        <v>326</v>
      </c>
      <c r="B11" s="120" t="s">
        <v>382</v>
      </c>
      <c r="C11" s="121" t="s">
        <v>364</v>
      </c>
      <c r="D11" s="122">
        <v>45260</v>
      </c>
      <c r="E11" s="123">
        <v>45261</v>
      </c>
      <c r="F11" s="124"/>
      <c r="G11" s="120" t="s">
        <v>387</v>
      </c>
      <c r="H11" s="120" t="s">
        <v>407</v>
      </c>
      <c r="I11" s="129">
        <v>-3046.07</v>
      </c>
      <c r="J11" s="130"/>
    </row>
    <row r="12" spans="1:10" s="19" customFormat="1" ht="57">
      <c r="A12" s="119" t="s">
        <v>326</v>
      </c>
      <c r="B12" s="120" t="s">
        <v>382</v>
      </c>
      <c r="C12" s="121" t="s">
        <v>364</v>
      </c>
      <c r="D12" s="122">
        <v>45260</v>
      </c>
      <c r="E12" s="123">
        <v>45261</v>
      </c>
      <c r="F12" s="124"/>
      <c r="G12" s="120" t="s">
        <v>387</v>
      </c>
      <c r="H12" s="120" t="s">
        <v>407</v>
      </c>
      <c r="I12" s="129">
        <v>-2505.6</v>
      </c>
      <c r="J12" s="130"/>
    </row>
    <row r="13" spans="1:10" s="19" customFormat="1" ht="57">
      <c r="A13" s="119" t="s">
        <v>326</v>
      </c>
      <c r="B13" s="120" t="s">
        <v>382</v>
      </c>
      <c r="C13" s="121" t="s">
        <v>364</v>
      </c>
      <c r="D13" s="122">
        <v>45260</v>
      </c>
      <c r="E13" s="123">
        <v>45261</v>
      </c>
      <c r="F13" s="124"/>
      <c r="G13" s="120" t="s">
        <v>387</v>
      </c>
      <c r="H13" s="120" t="s">
        <v>407</v>
      </c>
      <c r="I13" s="129">
        <v>-9352.58</v>
      </c>
      <c r="J13" s="130"/>
    </row>
    <row r="14" spans="1:10" s="19" customFormat="1" ht="57">
      <c r="A14" s="119" t="s">
        <v>326</v>
      </c>
      <c r="B14" s="120" t="s">
        <v>382</v>
      </c>
      <c r="C14" s="121" t="s">
        <v>364</v>
      </c>
      <c r="D14" s="122">
        <v>45260</v>
      </c>
      <c r="E14" s="123">
        <v>45261</v>
      </c>
      <c r="F14" s="124"/>
      <c r="G14" s="120" t="s">
        <v>341</v>
      </c>
      <c r="H14" s="120" t="s">
        <v>406</v>
      </c>
      <c r="I14" s="129">
        <v>-1488.16</v>
      </c>
      <c r="J14" s="130"/>
    </row>
    <row r="15" spans="1:10" s="19" customFormat="1" ht="57">
      <c r="A15" s="119" t="s">
        <v>326</v>
      </c>
      <c r="B15" s="120" t="s">
        <v>382</v>
      </c>
      <c r="C15" s="121" t="s">
        <v>364</v>
      </c>
      <c r="D15" s="122">
        <v>45260</v>
      </c>
      <c r="E15" s="123">
        <v>45261</v>
      </c>
      <c r="F15" s="125"/>
      <c r="G15" s="120" t="s">
        <v>387</v>
      </c>
      <c r="H15" s="120" t="s">
        <v>407</v>
      </c>
      <c r="I15" s="129">
        <v>-3637.87</v>
      </c>
      <c r="J15" s="130"/>
    </row>
    <row r="16" spans="1:10" s="19" customFormat="1" ht="57">
      <c r="A16" s="119" t="s">
        <v>326</v>
      </c>
      <c r="B16" s="120" t="s">
        <v>382</v>
      </c>
      <c r="C16" s="121" t="s">
        <v>364</v>
      </c>
      <c r="D16" s="122">
        <v>45260</v>
      </c>
      <c r="E16" s="123">
        <v>45261</v>
      </c>
      <c r="F16" s="124"/>
      <c r="G16" s="120" t="s">
        <v>387</v>
      </c>
      <c r="H16" s="120" t="s">
        <v>407</v>
      </c>
      <c r="I16" s="129">
        <v>-9140.58</v>
      </c>
      <c r="J16" s="130"/>
    </row>
    <row r="17" spans="1:10" s="19" customFormat="1" ht="57">
      <c r="A17" s="119" t="s">
        <v>326</v>
      </c>
      <c r="B17" s="120" t="s">
        <v>382</v>
      </c>
      <c r="C17" s="121" t="s">
        <v>364</v>
      </c>
      <c r="D17" s="122">
        <v>45260</v>
      </c>
      <c r="E17" s="123">
        <v>45261</v>
      </c>
      <c r="F17" s="124"/>
      <c r="G17" s="120" t="s">
        <v>387</v>
      </c>
      <c r="H17" s="120" t="s">
        <v>407</v>
      </c>
      <c r="I17" s="129">
        <v>-26683.06</v>
      </c>
      <c r="J17" s="130"/>
    </row>
    <row r="18" spans="1:10" s="19" customFormat="1" ht="57">
      <c r="A18" s="119" t="s">
        <v>326</v>
      </c>
      <c r="B18" s="120" t="s">
        <v>382</v>
      </c>
      <c r="C18" s="121" t="s">
        <v>364</v>
      </c>
      <c r="D18" s="122">
        <v>45260</v>
      </c>
      <c r="E18" s="123">
        <v>45261</v>
      </c>
      <c r="F18" s="123"/>
      <c r="G18" s="120" t="s">
        <v>341</v>
      </c>
      <c r="H18" s="120" t="s">
        <v>406</v>
      </c>
      <c r="I18" s="129">
        <v>-2287.2399999999998</v>
      </c>
      <c r="J18" s="130"/>
    </row>
    <row r="19" spans="1:10" s="19" customFormat="1" ht="57">
      <c r="A19" s="119" t="s">
        <v>326</v>
      </c>
      <c r="B19" s="120" t="s">
        <v>382</v>
      </c>
      <c r="C19" s="121" t="s">
        <v>364</v>
      </c>
      <c r="D19" s="122">
        <v>45260</v>
      </c>
      <c r="E19" s="123">
        <v>45261</v>
      </c>
      <c r="F19" s="124"/>
      <c r="G19" s="120" t="s">
        <v>387</v>
      </c>
      <c r="H19" s="120" t="s">
        <v>407</v>
      </c>
      <c r="I19" s="129">
        <v>-14227.21</v>
      </c>
      <c r="J19" s="130"/>
    </row>
    <row r="20" spans="1:10" s="19" customFormat="1">
      <c r="A20" s="119" t="s">
        <v>326</v>
      </c>
      <c r="B20" s="120" t="s">
        <v>382</v>
      </c>
      <c r="C20" s="121" t="s">
        <v>255</v>
      </c>
      <c r="D20" s="122">
        <v>45260</v>
      </c>
      <c r="E20" s="123">
        <v>45261</v>
      </c>
      <c r="F20" s="125"/>
      <c r="G20" s="120" t="s">
        <v>387</v>
      </c>
      <c r="H20" s="120" t="s">
        <v>407</v>
      </c>
      <c r="I20" s="129">
        <v>-38929.870000000003</v>
      </c>
      <c r="J20" s="130"/>
    </row>
    <row r="21" spans="1:10" s="19" customFormat="1" ht="57">
      <c r="A21" s="119" t="s">
        <v>326</v>
      </c>
      <c r="B21" s="120" t="s">
        <v>382</v>
      </c>
      <c r="C21" s="121" t="s">
        <v>364</v>
      </c>
      <c r="D21" s="122">
        <v>45260</v>
      </c>
      <c r="E21" s="123">
        <v>45261</v>
      </c>
      <c r="F21" s="124"/>
      <c r="G21" s="120" t="s">
        <v>387</v>
      </c>
      <c r="H21" s="120" t="s">
        <v>407</v>
      </c>
      <c r="I21" s="129">
        <v>-18526.45</v>
      </c>
      <c r="J21" s="130"/>
    </row>
    <row r="22" spans="1:10" s="19" customFormat="1" ht="57">
      <c r="A22" s="119" t="s">
        <v>326</v>
      </c>
      <c r="B22" s="120" t="s">
        <v>382</v>
      </c>
      <c r="C22" s="121" t="s">
        <v>364</v>
      </c>
      <c r="D22" s="122">
        <v>45260</v>
      </c>
      <c r="E22" s="123">
        <v>45261</v>
      </c>
      <c r="F22" s="124"/>
      <c r="G22" s="120" t="s">
        <v>387</v>
      </c>
      <c r="H22" s="120" t="s">
        <v>407</v>
      </c>
      <c r="I22" s="129">
        <v>-15739.79</v>
      </c>
      <c r="J22" s="130"/>
    </row>
    <row r="23" spans="1:10" s="19" customFormat="1" ht="57">
      <c r="A23" s="119" t="s">
        <v>326</v>
      </c>
      <c r="B23" s="120" t="s">
        <v>382</v>
      </c>
      <c r="C23" s="121" t="s">
        <v>364</v>
      </c>
      <c r="D23" s="122">
        <v>45260</v>
      </c>
      <c r="E23" s="123">
        <v>45261</v>
      </c>
      <c r="F23" s="126"/>
      <c r="G23" s="120" t="s">
        <v>387</v>
      </c>
      <c r="H23" s="120" t="s">
        <v>407</v>
      </c>
      <c r="I23" s="129">
        <v>-103852.79</v>
      </c>
      <c r="J23" s="130"/>
    </row>
    <row r="24" spans="1:10" s="19" customFormat="1" ht="57">
      <c r="A24" s="119" t="s">
        <v>326</v>
      </c>
      <c r="B24" s="120" t="s">
        <v>382</v>
      </c>
      <c r="C24" s="121" t="s">
        <v>364</v>
      </c>
      <c r="D24" s="122">
        <v>45260</v>
      </c>
      <c r="E24" s="123">
        <v>45261</v>
      </c>
      <c r="F24" s="126"/>
      <c r="G24" s="120" t="s">
        <v>387</v>
      </c>
      <c r="H24" s="120" t="s">
        <v>407</v>
      </c>
      <c r="I24" s="129">
        <v>-277366.28999999998</v>
      </c>
      <c r="J24" s="130"/>
    </row>
    <row r="25" spans="1:10" s="19" customFormat="1" ht="57">
      <c r="A25" s="119" t="s">
        <v>326</v>
      </c>
      <c r="B25" s="120" t="s">
        <v>382</v>
      </c>
      <c r="C25" s="121" t="s">
        <v>364</v>
      </c>
      <c r="D25" s="122">
        <v>45260</v>
      </c>
      <c r="E25" s="123">
        <v>45261</v>
      </c>
      <c r="F25" s="126"/>
      <c r="G25" s="120" t="s">
        <v>341</v>
      </c>
      <c r="H25" s="120" t="s">
        <v>406</v>
      </c>
      <c r="I25" s="129">
        <v>-2870.24</v>
      </c>
      <c r="J25" s="130"/>
    </row>
    <row r="26" spans="1:10" s="19" customFormat="1" ht="57">
      <c r="A26" s="119" t="s">
        <v>326</v>
      </c>
      <c r="B26" s="120" t="s">
        <v>382</v>
      </c>
      <c r="C26" s="121" t="s">
        <v>364</v>
      </c>
      <c r="D26" s="122">
        <v>45260</v>
      </c>
      <c r="E26" s="123">
        <v>45261</v>
      </c>
      <c r="F26" s="126"/>
      <c r="G26" s="120" t="s">
        <v>387</v>
      </c>
      <c r="H26" s="120" t="s">
        <v>407</v>
      </c>
      <c r="I26" s="129">
        <v>-181971.38</v>
      </c>
      <c r="J26" s="130"/>
    </row>
    <row r="27" spans="1:10" s="19" customFormat="1" ht="57">
      <c r="A27" s="119" t="s">
        <v>326</v>
      </c>
      <c r="B27" s="120" t="s">
        <v>382</v>
      </c>
      <c r="C27" s="121" t="s">
        <v>364</v>
      </c>
      <c r="D27" s="122">
        <v>45230</v>
      </c>
      <c r="E27" s="123">
        <v>45265</v>
      </c>
      <c r="F27" s="126" t="s">
        <v>419</v>
      </c>
      <c r="G27" s="120" t="s">
        <v>277</v>
      </c>
      <c r="H27" s="120" t="s">
        <v>435</v>
      </c>
      <c r="I27" s="129">
        <v>-275.60000000000002</v>
      </c>
      <c r="J27" s="130">
        <v>19789</v>
      </c>
    </row>
    <row r="28" spans="1:10" s="19" customFormat="1" ht="57">
      <c r="A28" s="119" t="s">
        <v>326</v>
      </c>
      <c r="B28" s="120" t="s">
        <v>382</v>
      </c>
      <c r="C28" s="121" t="s">
        <v>364</v>
      </c>
      <c r="D28" s="122">
        <v>45199</v>
      </c>
      <c r="E28" s="123">
        <v>45265</v>
      </c>
      <c r="F28" s="127" t="s">
        <v>420</v>
      </c>
      <c r="G28" s="120" t="s">
        <v>277</v>
      </c>
      <c r="H28" s="120" t="s">
        <v>436</v>
      </c>
      <c r="I28" s="129">
        <v>-13696.59</v>
      </c>
      <c r="J28" s="130" t="s">
        <v>472</v>
      </c>
    </row>
    <row r="29" spans="1:10" s="19" customFormat="1" ht="57">
      <c r="A29" s="119" t="s">
        <v>326</v>
      </c>
      <c r="B29" s="120" t="s">
        <v>382</v>
      </c>
      <c r="C29" s="121" t="s">
        <v>364</v>
      </c>
      <c r="D29" s="122">
        <v>45230</v>
      </c>
      <c r="E29" s="123">
        <v>45265</v>
      </c>
      <c r="F29" s="126" t="s">
        <v>420</v>
      </c>
      <c r="G29" s="120" t="s">
        <v>277</v>
      </c>
      <c r="H29" s="120" t="s">
        <v>436</v>
      </c>
      <c r="I29" s="129">
        <v>-13696.59</v>
      </c>
      <c r="J29" s="130" t="s">
        <v>473</v>
      </c>
    </row>
    <row r="30" spans="1:10" s="19" customFormat="1" ht="28.5">
      <c r="A30" s="119" t="s">
        <v>326</v>
      </c>
      <c r="B30" s="120" t="s">
        <v>382</v>
      </c>
      <c r="C30" s="121" t="s">
        <v>255</v>
      </c>
      <c r="D30" s="122">
        <v>45260</v>
      </c>
      <c r="E30" s="123">
        <v>45265</v>
      </c>
      <c r="F30" s="127" t="s">
        <v>377</v>
      </c>
      <c r="G30" s="120" t="s">
        <v>277</v>
      </c>
      <c r="H30" s="120" t="s">
        <v>378</v>
      </c>
      <c r="I30" s="129">
        <v>-750</v>
      </c>
      <c r="J30" s="130">
        <v>14</v>
      </c>
    </row>
    <row r="31" spans="1:10" s="19" customFormat="1" ht="57">
      <c r="A31" s="119" t="s">
        <v>326</v>
      </c>
      <c r="B31" s="120" t="s">
        <v>382</v>
      </c>
      <c r="C31" s="121" t="s">
        <v>364</v>
      </c>
      <c r="D31" s="122">
        <v>45230</v>
      </c>
      <c r="E31" s="123">
        <v>45265</v>
      </c>
      <c r="F31" s="126" t="s">
        <v>398</v>
      </c>
      <c r="G31" s="120" t="s">
        <v>277</v>
      </c>
      <c r="H31" s="120" t="s">
        <v>412</v>
      </c>
      <c r="I31" s="129">
        <v>-9248</v>
      </c>
      <c r="J31" s="130">
        <v>12181</v>
      </c>
    </row>
    <row r="32" spans="1:10" s="19" customFormat="1" ht="28.5">
      <c r="A32" s="119" t="s">
        <v>326</v>
      </c>
      <c r="B32" s="120" t="s">
        <v>382</v>
      </c>
      <c r="C32" s="121" t="s">
        <v>255</v>
      </c>
      <c r="D32" s="122">
        <v>45260</v>
      </c>
      <c r="E32" s="123">
        <v>45265</v>
      </c>
      <c r="F32" s="126" t="s">
        <v>372</v>
      </c>
      <c r="G32" s="120" t="s">
        <v>277</v>
      </c>
      <c r="H32" s="120" t="s">
        <v>376</v>
      </c>
      <c r="I32" s="129">
        <v>-200</v>
      </c>
      <c r="J32" s="130">
        <v>2</v>
      </c>
    </row>
    <row r="33" spans="1:10" s="19" customFormat="1" ht="57">
      <c r="A33" s="119" t="s">
        <v>326</v>
      </c>
      <c r="B33" s="120" t="s">
        <v>382</v>
      </c>
      <c r="C33" s="121" t="s">
        <v>364</v>
      </c>
      <c r="D33" s="122">
        <v>45230</v>
      </c>
      <c r="E33" s="123">
        <v>45265</v>
      </c>
      <c r="F33" s="126" t="s">
        <v>421</v>
      </c>
      <c r="G33" s="120" t="s">
        <v>277</v>
      </c>
      <c r="H33" s="120" t="s">
        <v>437</v>
      </c>
      <c r="I33" s="129">
        <v>-4500</v>
      </c>
      <c r="J33" s="130">
        <v>4501</v>
      </c>
    </row>
    <row r="34" spans="1:10" s="19" customFormat="1" ht="57">
      <c r="A34" s="119" t="s">
        <v>326</v>
      </c>
      <c r="B34" s="120" t="s">
        <v>382</v>
      </c>
      <c r="C34" s="121" t="s">
        <v>364</v>
      </c>
      <c r="D34" s="122">
        <v>45199</v>
      </c>
      <c r="E34" s="123">
        <v>45265</v>
      </c>
      <c r="F34" s="124" t="s">
        <v>365</v>
      </c>
      <c r="G34" s="120" t="s">
        <v>277</v>
      </c>
      <c r="H34" s="120" t="s">
        <v>367</v>
      </c>
      <c r="I34" s="129">
        <v>-4643</v>
      </c>
      <c r="J34" s="130" t="s">
        <v>474</v>
      </c>
    </row>
    <row r="35" spans="1:10" s="19" customFormat="1" ht="57">
      <c r="A35" s="119" t="s">
        <v>326</v>
      </c>
      <c r="B35" s="120" t="s">
        <v>382</v>
      </c>
      <c r="C35" s="121" t="s">
        <v>364</v>
      </c>
      <c r="D35" s="122">
        <v>45260</v>
      </c>
      <c r="E35" s="123">
        <v>45265</v>
      </c>
      <c r="F35" s="126" t="s">
        <v>396</v>
      </c>
      <c r="G35" s="120" t="s">
        <v>277</v>
      </c>
      <c r="H35" s="120" t="s">
        <v>410</v>
      </c>
      <c r="I35" s="129">
        <v>-35000</v>
      </c>
      <c r="J35" s="130">
        <v>653</v>
      </c>
    </row>
    <row r="36" spans="1:10" s="19" customFormat="1" ht="57">
      <c r="A36" s="119" t="s">
        <v>326</v>
      </c>
      <c r="B36" s="120" t="s">
        <v>382</v>
      </c>
      <c r="C36" s="121" t="s">
        <v>364</v>
      </c>
      <c r="D36" s="122">
        <v>45199</v>
      </c>
      <c r="E36" s="123">
        <v>45265</v>
      </c>
      <c r="F36" s="126" t="s">
        <v>422</v>
      </c>
      <c r="G36" s="120" t="s">
        <v>277</v>
      </c>
      <c r="H36" s="120" t="s">
        <v>438</v>
      </c>
      <c r="I36" s="129">
        <v>-600</v>
      </c>
      <c r="J36" s="130">
        <v>9</v>
      </c>
    </row>
    <row r="37" spans="1:10" s="19" customFormat="1" ht="57">
      <c r="A37" s="119" t="s">
        <v>326</v>
      </c>
      <c r="B37" s="120" t="s">
        <v>382</v>
      </c>
      <c r="C37" s="121" t="s">
        <v>364</v>
      </c>
      <c r="D37" s="122">
        <v>45199</v>
      </c>
      <c r="E37" s="123">
        <v>45265</v>
      </c>
      <c r="F37" s="126" t="s">
        <v>397</v>
      </c>
      <c r="G37" s="120" t="s">
        <v>277</v>
      </c>
      <c r="H37" s="120" t="s">
        <v>411</v>
      </c>
      <c r="I37" s="129">
        <v>-867.06</v>
      </c>
      <c r="J37" s="130">
        <v>531</v>
      </c>
    </row>
    <row r="38" spans="1:10" s="19" customFormat="1" ht="57">
      <c r="A38" s="119" t="s">
        <v>326</v>
      </c>
      <c r="B38" s="120" t="s">
        <v>382</v>
      </c>
      <c r="C38" s="121" t="s">
        <v>364</v>
      </c>
      <c r="D38" s="122">
        <v>45199</v>
      </c>
      <c r="E38" s="123">
        <v>45265</v>
      </c>
      <c r="F38" s="126" t="s">
        <v>397</v>
      </c>
      <c r="G38" s="120" t="s">
        <v>277</v>
      </c>
      <c r="H38" s="120" t="s">
        <v>411</v>
      </c>
      <c r="I38" s="129">
        <v>-867.06</v>
      </c>
      <c r="J38" s="130">
        <v>531</v>
      </c>
    </row>
    <row r="39" spans="1:10" s="19" customFormat="1" ht="28.5">
      <c r="A39" s="119" t="s">
        <v>326</v>
      </c>
      <c r="B39" s="120" t="s">
        <v>382</v>
      </c>
      <c r="C39" s="121" t="s">
        <v>255</v>
      </c>
      <c r="D39" s="122">
        <v>45260</v>
      </c>
      <c r="E39" s="123">
        <v>45265</v>
      </c>
      <c r="F39" s="126">
        <v>115</v>
      </c>
      <c r="G39" s="120" t="s">
        <v>24</v>
      </c>
      <c r="H39" s="120" t="s">
        <v>375</v>
      </c>
      <c r="I39" s="129">
        <v>-3990.69</v>
      </c>
      <c r="J39" s="130"/>
    </row>
    <row r="40" spans="1:10" s="19" customFormat="1" ht="57">
      <c r="A40" s="119" t="s">
        <v>326</v>
      </c>
      <c r="B40" s="120" t="s">
        <v>382</v>
      </c>
      <c r="C40" s="121" t="s">
        <v>364</v>
      </c>
      <c r="D40" s="122">
        <v>45260</v>
      </c>
      <c r="E40" s="123">
        <v>45265</v>
      </c>
      <c r="F40" s="126">
        <v>115</v>
      </c>
      <c r="G40" s="120" t="s">
        <v>24</v>
      </c>
      <c r="H40" s="120" t="s">
        <v>375</v>
      </c>
      <c r="I40" s="129">
        <v>-1880.71</v>
      </c>
      <c r="J40" s="130"/>
    </row>
    <row r="41" spans="1:10" s="19" customFormat="1" ht="57">
      <c r="A41" s="119" t="s">
        <v>326</v>
      </c>
      <c r="B41" s="120" t="s">
        <v>382</v>
      </c>
      <c r="C41" s="121" t="s">
        <v>364</v>
      </c>
      <c r="D41" s="122">
        <v>45260</v>
      </c>
      <c r="E41" s="123">
        <v>45265</v>
      </c>
      <c r="F41" s="126">
        <v>115</v>
      </c>
      <c r="G41" s="120" t="s">
        <v>24</v>
      </c>
      <c r="H41" s="120" t="s">
        <v>375</v>
      </c>
      <c r="I41" s="129">
        <v>-2109.25</v>
      </c>
      <c r="J41" s="130"/>
    </row>
    <row r="42" spans="1:10" s="19" customFormat="1" ht="57">
      <c r="A42" s="119" t="s">
        <v>326</v>
      </c>
      <c r="B42" s="120" t="s">
        <v>382</v>
      </c>
      <c r="C42" s="121" t="s">
        <v>364</v>
      </c>
      <c r="D42" s="122">
        <v>45260</v>
      </c>
      <c r="E42" s="123">
        <v>45265</v>
      </c>
      <c r="F42" s="126">
        <v>115</v>
      </c>
      <c r="G42" s="120" t="s">
        <v>24</v>
      </c>
      <c r="H42" s="120" t="s">
        <v>375</v>
      </c>
      <c r="I42" s="129">
        <v>-12130.15</v>
      </c>
      <c r="J42" s="130"/>
    </row>
    <row r="43" spans="1:10" s="19" customFormat="1" ht="57">
      <c r="A43" s="119" t="s">
        <v>326</v>
      </c>
      <c r="B43" s="120" t="s">
        <v>382</v>
      </c>
      <c r="C43" s="121" t="s">
        <v>364</v>
      </c>
      <c r="D43" s="122">
        <v>45260</v>
      </c>
      <c r="E43" s="123">
        <v>45265</v>
      </c>
      <c r="F43" s="126">
        <v>115</v>
      </c>
      <c r="G43" s="120" t="s">
        <v>24</v>
      </c>
      <c r="H43" s="120" t="s">
        <v>375</v>
      </c>
      <c r="I43" s="129">
        <v>-31634.94</v>
      </c>
      <c r="J43" s="130"/>
    </row>
    <row r="44" spans="1:10" s="19" customFormat="1" ht="57">
      <c r="A44" s="119" t="s">
        <v>326</v>
      </c>
      <c r="B44" s="120" t="s">
        <v>382</v>
      </c>
      <c r="C44" s="121" t="s">
        <v>364</v>
      </c>
      <c r="D44" s="122">
        <v>45260</v>
      </c>
      <c r="E44" s="123">
        <v>45265</v>
      </c>
      <c r="F44" s="126">
        <v>115</v>
      </c>
      <c r="G44" s="120" t="s">
        <v>24</v>
      </c>
      <c r="H44" s="120" t="s">
        <v>375</v>
      </c>
      <c r="I44" s="129">
        <v>-20900.16</v>
      </c>
      <c r="J44" s="130"/>
    </row>
    <row r="45" spans="1:10" s="19" customFormat="1" ht="28.5">
      <c r="A45" s="119" t="s">
        <v>326</v>
      </c>
      <c r="B45" s="120" t="s">
        <v>382</v>
      </c>
      <c r="C45" s="121" t="s">
        <v>255</v>
      </c>
      <c r="D45" s="122">
        <v>45260</v>
      </c>
      <c r="E45" s="123">
        <v>45265</v>
      </c>
      <c r="F45" s="126">
        <v>115</v>
      </c>
      <c r="G45" s="120" t="s">
        <v>24</v>
      </c>
      <c r="H45" s="120" t="s">
        <v>375</v>
      </c>
      <c r="I45" s="129">
        <v>-169.97</v>
      </c>
      <c r="J45" s="130"/>
    </row>
    <row r="46" spans="1:10" s="19" customFormat="1" ht="57">
      <c r="A46" s="119" t="s">
        <v>326</v>
      </c>
      <c r="B46" s="120" t="s">
        <v>382</v>
      </c>
      <c r="C46" s="121" t="s">
        <v>364</v>
      </c>
      <c r="D46" s="122">
        <v>45260</v>
      </c>
      <c r="E46" s="123">
        <v>45265</v>
      </c>
      <c r="F46" s="126">
        <v>115</v>
      </c>
      <c r="G46" s="120" t="s">
        <v>24</v>
      </c>
      <c r="H46" s="120" t="s">
        <v>375</v>
      </c>
      <c r="I46" s="129">
        <v>-139.11000000000001</v>
      </c>
      <c r="J46" s="130"/>
    </row>
    <row r="47" spans="1:10" s="19" customFormat="1" ht="57">
      <c r="A47" s="119" t="s">
        <v>326</v>
      </c>
      <c r="B47" s="120" t="s">
        <v>382</v>
      </c>
      <c r="C47" s="121" t="s">
        <v>364</v>
      </c>
      <c r="D47" s="122">
        <v>45260</v>
      </c>
      <c r="E47" s="123">
        <v>45265</v>
      </c>
      <c r="F47" s="126">
        <v>115</v>
      </c>
      <c r="G47" s="120" t="s">
        <v>24</v>
      </c>
      <c r="H47" s="120" t="s">
        <v>375</v>
      </c>
      <c r="I47" s="129">
        <v>-45.1</v>
      </c>
      <c r="J47" s="130"/>
    </row>
    <row r="48" spans="1:10" s="19" customFormat="1" ht="57">
      <c r="A48" s="119" t="s">
        <v>326</v>
      </c>
      <c r="B48" s="120" t="s">
        <v>382</v>
      </c>
      <c r="C48" s="121" t="s">
        <v>364</v>
      </c>
      <c r="D48" s="122">
        <v>45260</v>
      </c>
      <c r="E48" s="123">
        <v>45265</v>
      </c>
      <c r="F48" s="126">
        <v>115</v>
      </c>
      <c r="G48" s="120" t="s">
        <v>24</v>
      </c>
      <c r="H48" s="120" t="s">
        <v>375</v>
      </c>
      <c r="I48" s="129">
        <v>-541.48</v>
      </c>
      <c r="J48" s="130"/>
    </row>
    <row r="49" spans="1:10" s="19" customFormat="1" ht="57">
      <c r="A49" s="119" t="s">
        <v>326</v>
      </c>
      <c r="B49" s="120" t="s">
        <v>382</v>
      </c>
      <c r="C49" s="121" t="s">
        <v>364</v>
      </c>
      <c r="D49" s="122">
        <v>45260</v>
      </c>
      <c r="E49" s="123">
        <v>45265</v>
      </c>
      <c r="F49" s="126">
        <v>115</v>
      </c>
      <c r="G49" s="120" t="s">
        <v>24</v>
      </c>
      <c r="H49" s="120" t="s">
        <v>375</v>
      </c>
      <c r="I49" s="129">
        <v>-1077.3800000000001</v>
      </c>
      <c r="J49" s="130"/>
    </row>
    <row r="50" spans="1:10" s="19" customFormat="1" ht="57">
      <c r="A50" s="119" t="s">
        <v>326</v>
      </c>
      <c r="B50" s="120" t="s">
        <v>382</v>
      </c>
      <c r="C50" s="121" t="s">
        <v>364</v>
      </c>
      <c r="D50" s="122">
        <v>45260</v>
      </c>
      <c r="E50" s="123">
        <v>45265</v>
      </c>
      <c r="F50" s="126">
        <v>115</v>
      </c>
      <c r="G50" s="120" t="s">
        <v>24</v>
      </c>
      <c r="H50" s="120" t="s">
        <v>375</v>
      </c>
      <c r="I50" s="129">
        <v>-987.89</v>
      </c>
      <c r="J50" s="130"/>
    </row>
    <row r="51" spans="1:10" s="19" customFormat="1" ht="28.5">
      <c r="A51" s="119" t="s">
        <v>326</v>
      </c>
      <c r="B51" s="120" t="s">
        <v>382</v>
      </c>
      <c r="C51" s="121" t="s">
        <v>255</v>
      </c>
      <c r="D51" s="122">
        <v>45291</v>
      </c>
      <c r="E51" s="123">
        <v>45266</v>
      </c>
      <c r="F51" s="126" t="s">
        <v>423</v>
      </c>
      <c r="G51" s="120" t="s">
        <v>277</v>
      </c>
      <c r="H51" s="120" t="s">
        <v>439</v>
      </c>
      <c r="I51" s="129">
        <v>-136.87</v>
      </c>
      <c r="J51" s="130">
        <v>91</v>
      </c>
    </row>
    <row r="52" spans="1:10" s="19" customFormat="1" ht="28.5">
      <c r="A52" s="119" t="s">
        <v>326</v>
      </c>
      <c r="B52" s="120" t="s">
        <v>382</v>
      </c>
      <c r="C52" s="121" t="s">
        <v>255</v>
      </c>
      <c r="D52" s="122">
        <v>45260</v>
      </c>
      <c r="E52" s="123">
        <v>45266</v>
      </c>
      <c r="F52" s="126" t="s">
        <v>339</v>
      </c>
      <c r="G52" s="120" t="s">
        <v>277</v>
      </c>
      <c r="H52" s="120" t="s">
        <v>362</v>
      </c>
      <c r="I52" s="129">
        <v>-284</v>
      </c>
      <c r="J52" s="130">
        <v>21</v>
      </c>
    </row>
    <row r="53" spans="1:10" s="19" customFormat="1" ht="28.5">
      <c r="A53" s="119" t="s">
        <v>326</v>
      </c>
      <c r="B53" s="120" t="s">
        <v>382</v>
      </c>
      <c r="C53" s="121" t="s">
        <v>328</v>
      </c>
      <c r="D53" s="122">
        <v>45291</v>
      </c>
      <c r="E53" s="123">
        <v>45267</v>
      </c>
      <c r="F53" s="126"/>
      <c r="G53" s="120" t="s">
        <v>341</v>
      </c>
      <c r="H53" s="120" t="s">
        <v>373</v>
      </c>
      <c r="I53" s="129">
        <v>68997.14</v>
      </c>
      <c r="J53" s="130"/>
    </row>
    <row r="54" spans="1:10" s="19" customFormat="1" ht="28.5">
      <c r="A54" s="119" t="s">
        <v>326</v>
      </c>
      <c r="B54" s="120" t="s">
        <v>382</v>
      </c>
      <c r="C54" s="121" t="s">
        <v>328</v>
      </c>
      <c r="D54" s="122">
        <v>45291</v>
      </c>
      <c r="E54" s="123">
        <v>45267</v>
      </c>
      <c r="F54" s="126"/>
      <c r="G54" s="120" t="s">
        <v>341</v>
      </c>
      <c r="H54" s="120" t="s">
        <v>440</v>
      </c>
      <c r="I54" s="129">
        <v>1501.6</v>
      </c>
      <c r="J54" s="130"/>
    </row>
    <row r="55" spans="1:10" s="19" customFormat="1" ht="28.5">
      <c r="A55" s="119" t="s">
        <v>326</v>
      </c>
      <c r="B55" s="120" t="s">
        <v>382</v>
      </c>
      <c r="C55" s="121" t="s">
        <v>255</v>
      </c>
      <c r="D55" s="122">
        <v>45291</v>
      </c>
      <c r="E55" s="123">
        <v>45267</v>
      </c>
      <c r="F55" s="126" t="s">
        <v>386</v>
      </c>
      <c r="G55" s="120" t="s">
        <v>277</v>
      </c>
      <c r="H55" s="120" t="s">
        <v>392</v>
      </c>
      <c r="I55" s="129">
        <v>-335.81</v>
      </c>
      <c r="J55" s="130">
        <v>27695789</v>
      </c>
    </row>
    <row r="56" spans="1:10" s="19" customFormat="1" ht="57">
      <c r="A56" s="119" t="s">
        <v>326</v>
      </c>
      <c r="B56" s="120" t="s">
        <v>382</v>
      </c>
      <c r="C56" s="121" t="s">
        <v>364</v>
      </c>
      <c r="D56" s="122">
        <v>45291</v>
      </c>
      <c r="E56" s="123">
        <v>45267</v>
      </c>
      <c r="F56" s="126" t="s">
        <v>386</v>
      </c>
      <c r="G56" s="120" t="s">
        <v>277</v>
      </c>
      <c r="H56" s="120" t="s">
        <v>392</v>
      </c>
      <c r="I56" s="129">
        <v>-4768.91</v>
      </c>
      <c r="J56" s="130">
        <v>27695789</v>
      </c>
    </row>
    <row r="57" spans="1:10" s="19" customFormat="1" ht="57">
      <c r="A57" s="119" t="s">
        <v>326</v>
      </c>
      <c r="B57" s="120" t="s">
        <v>382</v>
      </c>
      <c r="C57" s="121" t="s">
        <v>364</v>
      </c>
      <c r="D57" s="122">
        <v>45291</v>
      </c>
      <c r="E57" s="123">
        <v>45267</v>
      </c>
      <c r="F57" s="126" t="s">
        <v>386</v>
      </c>
      <c r="G57" s="120" t="s">
        <v>277</v>
      </c>
      <c r="H57" s="120" t="s">
        <v>392</v>
      </c>
      <c r="I57" s="129">
        <v>-272.12</v>
      </c>
      <c r="J57" s="130">
        <v>27695789</v>
      </c>
    </row>
    <row r="58" spans="1:10" s="19" customFormat="1" ht="57">
      <c r="A58" s="119" t="s">
        <v>326</v>
      </c>
      <c r="B58" s="120" t="s">
        <v>382</v>
      </c>
      <c r="C58" s="121" t="s">
        <v>364</v>
      </c>
      <c r="D58" s="122">
        <v>45291</v>
      </c>
      <c r="E58" s="123">
        <v>45267</v>
      </c>
      <c r="F58" s="126" t="s">
        <v>386</v>
      </c>
      <c r="G58" s="120" t="s">
        <v>277</v>
      </c>
      <c r="H58" s="120" t="s">
        <v>392</v>
      </c>
      <c r="I58" s="129">
        <v>-2237.96</v>
      </c>
      <c r="J58" s="130">
        <v>27695789</v>
      </c>
    </row>
    <row r="59" spans="1:10" s="19" customFormat="1" ht="57">
      <c r="A59" s="119" t="s">
        <v>326</v>
      </c>
      <c r="B59" s="120" t="s">
        <v>382</v>
      </c>
      <c r="C59" s="121" t="s">
        <v>364</v>
      </c>
      <c r="D59" s="122">
        <v>45291</v>
      </c>
      <c r="E59" s="123">
        <v>45267</v>
      </c>
      <c r="F59" s="126" t="s">
        <v>386</v>
      </c>
      <c r="G59" s="120" t="s">
        <v>277</v>
      </c>
      <c r="H59" s="120" t="s">
        <v>392</v>
      </c>
      <c r="I59" s="129">
        <v>-247.39</v>
      </c>
      <c r="J59" s="130">
        <v>27695789</v>
      </c>
    </row>
    <row r="60" spans="1:10" s="19" customFormat="1" ht="28.5">
      <c r="A60" s="119" t="s">
        <v>326</v>
      </c>
      <c r="B60" s="120" t="s">
        <v>382</v>
      </c>
      <c r="C60" s="121" t="s">
        <v>255</v>
      </c>
      <c r="D60" s="122">
        <v>45291</v>
      </c>
      <c r="E60" s="123">
        <v>45267</v>
      </c>
      <c r="F60" s="126" t="s">
        <v>386</v>
      </c>
      <c r="G60" s="120" t="s">
        <v>277</v>
      </c>
      <c r="H60" s="120" t="s">
        <v>392</v>
      </c>
      <c r="I60" s="129">
        <v>-15.31</v>
      </c>
      <c r="J60" s="130">
        <v>27696026</v>
      </c>
    </row>
    <row r="61" spans="1:10" s="19" customFormat="1" ht="57">
      <c r="A61" s="119" t="s">
        <v>326</v>
      </c>
      <c r="B61" s="120" t="s">
        <v>382</v>
      </c>
      <c r="C61" s="121" t="s">
        <v>364</v>
      </c>
      <c r="D61" s="122">
        <v>45291</v>
      </c>
      <c r="E61" s="123">
        <v>45267</v>
      </c>
      <c r="F61" s="126" t="s">
        <v>386</v>
      </c>
      <c r="G61" s="120" t="s">
        <v>277</v>
      </c>
      <c r="H61" s="120" t="s">
        <v>392</v>
      </c>
      <c r="I61" s="129">
        <v>-168.41</v>
      </c>
      <c r="J61" s="130">
        <v>27696026</v>
      </c>
    </row>
    <row r="62" spans="1:10" s="19" customFormat="1" ht="57">
      <c r="A62" s="119" t="s">
        <v>326</v>
      </c>
      <c r="B62" s="120" t="s">
        <v>382</v>
      </c>
      <c r="C62" s="121" t="s">
        <v>364</v>
      </c>
      <c r="D62" s="122">
        <v>45291</v>
      </c>
      <c r="E62" s="123">
        <v>45267</v>
      </c>
      <c r="F62" s="126" t="s">
        <v>386</v>
      </c>
      <c r="G62" s="120" t="s">
        <v>277</v>
      </c>
      <c r="H62" s="120" t="s">
        <v>392</v>
      </c>
      <c r="I62" s="129">
        <v>-45.93</v>
      </c>
      <c r="J62" s="130">
        <v>27696026</v>
      </c>
    </row>
    <row r="63" spans="1:10" s="19" customFormat="1" ht="57">
      <c r="A63" s="119" t="s">
        <v>326</v>
      </c>
      <c r="B63" s="120" t="s">
        <v>382</v>
      </c>
      <c r="C63" s="121" t="s">
        <v>364</v>
      </c>
      <c r="D63" s="122">
        <v>45291</v>
      </c>
      <c r="E63" s="123">
        <v>45267</v>
      </c>
      <c r="F63" s="126" t="s">
        <v>386</v>
      </c>
      <c r="G63" s="120" t="s">
        <v>277</v>
      </c>
      <c r="H63" s="120" t="s">
        <v>392</v>
      </c>
      <c r="I63" s="129">
        <v>-196.48</v>
      </c>
      <c r="J63" s="130">
        <v>27696026</v>
      </c>
    </row>
    <row r="64" spans="1:10" s="19" customFormat="1" ht="57">
      <c r="A64" s="119" t="s">
        <v>326</v>
      </c>
      <c r="B64" s="120" t="s">
        <v>382</v>
      </c>
      <c r="C64" s="121" t="s">
        <v>364</v>
      </c>
      <c r="D64" s="122">
        <v>45291</v>
      </c>
      <c r="E64" s="123">
        <v>45267</v>
      </c>
      <c r="F64" s="126" t="s">
        <v>386</v>
      </c>
      <c r="G64" s="120" t="s">
        <v>277</v>
      </c>
      <c r="H64" s="120" t="s">
        <v>392</v>
      </c>
      <c r="I64" s="129">
        <v>-15.31</v>
      </c>
      <c r="J64" s="130">
        <v>27696026</v>
      </c>
    </row>
    <row r="65" spans="1:10" s="19" customFormat="1">
      <c r="A65" s="119" t="s">
        <v>326</v>
      </c>
      <c r="B65" s="120" t="s">
        <v>382</v>
      </c>
      <c r="C65" s="121" t="s">
        <v>255</v>
      </c>
      <c r="D65" s="122">
        <v>45260</v>
      </c>
      <c r="E65" s="123">
        <v>45267</v>
      </c>
      <c r="F65" s="126" t="s">
        <v>366</v>
      </c>
      <c r="G65" s="120" t="s">
        <v>346</v>
      </c>
      <c r="H65" s="120" t="s">
        <v>369</v>
      </c>
      <c r="I65" s="129">
        <v>-90.3</v>
      </c>
      <c r="J65" s="130"/>
    </row>
    <row r="66" spans="1:10" s="19" customFormat="1">
      <c r="A66" s="119" t="s">
        <v>326</v>
      </c>
      <c r="B66" s="120" t="s">
        <v>382</v>
      </c>
      <c r="C66" s="121" t="s">
        <v>255</v>
      </c>
      <c r="D66" s="122">
        <v>45260</v>
      </c>
      <c r="E66" s="123">
        <v>45267</v>
      </c>
      <c r="F66" s="126" t="s">
        <v>385</v>
      </c>
      <c r="G66" s="120" t="s">
        <v>277</v>
      </c>
      <c r="H66" s="120" t="s">
        <v>391</v>
      </c>
      <c r="I66" s="129">
        <v>-338.51</v>
      </c>
      <c r="J66" s="130">
        <v>5078359909</v>
      </c>
    </row>
    <row r="67" spans="1:10" s="19" customFormat="1" ht="57">
      <c r="A67" s="119" t="s">
        <v>326</v>
      </c>
      <c r="B67" s="120" t="s">
        <v>382</v>
      </c>
      <c r="C67" s="121" t="s">
        <v>364</v>
      </c>
      <c r="D67" s="122">
        <v>45260</v>
      </c>
      <c r="E67" s="123">
        <v>45267</v>
      </c>
      <c r="F67" s="126" t="s">
        <v>424</v>
      </c>
      <c r="G67" s="120" t="s">
        <v>277</v>
      </c>
      <c r="H67" s="120" t="s">
        <v>441</v>
      </c>
      <c r="I67" s="129">
        <v>-350</v>
      </c>
      <c r="J67" s="130">
        <v>45247</v>
      </c>
    </row>
    <row r="68" spans="1:10" s="19" customFormat="1" ht="57">
      <c r="A68" s="119" t="s">
        <v>326</v>
      </c>
      <c r="B68" s="120" t="s">
        <v>382</v>
      </c>
      <c r="C68" s="121" t="s">
        <v>364</v>
      </c>
      <c r="D68" s="122">
        <v>45199</v>
      </c>
      <c r="E68" s="123">
        <v>45267</v>
      </c>
      <c r="F68" s="126" t="s">
        <v>394</v>
      </c>
      <c r="G68" s="120" t="s">
        <v>277</v>
      </c>
      <c r="H68" s="120" t="s">
        <v>408</v>
      </c>
      <c r="I68" s="129">
        <v>-57272.03</v>
      </c>
      <c r="J68" s="130">
        <v>1214</v>
      </c>
    </row>
    <row r="69" spans="1:10" s="19" customFormat="1" ht="57">
      <c r="A69" s="119" t="s">
        <v>326</v>
      </c>
      <c r="B69" s="120" t="s">
        <v>382</v>
      </c>
      <c r="C69" s="121" t="s">
        <v>364</v>
      </c>
      <c r="D69" s="122">
        <v>45260</v>
      </c>
      <c r="E69" s="123">
        <v>45267</v>
      </c>
      <c r="F69" s="126" t="s">
        <v>403</v>
      </c>
      <c r="G69" s="120" t="s">
        <v>277</v>
      </c>
      <c r="H69" s="120" t="s">
        <v>417</v>
      </c>
      <c r="I69" s="129">
        <v>-69</v>
      </c>
      <c r="J69" s="130">
        <v>4871</v>
      </c>
    </row>
    <row r="70" spans="1:10" s="19" customFormat="1" ht="57">
      <c r="A70" s="119" t="s">
        <v>326</v>
      </c>
      <c r="B70" s="120" t="s">
        <v>382</v>
      </c>
      <c r="C70" s="121" t="s">
        <v>364</v>
      </c>
      <c r="D70" s="122">
        <v>45291</v>
      </c>
      <c r="E70" s="123">
        <v>45267</v>
      </c>
      <c r="F70" s="126" t="s">
        <v>425</v>
      </c>
      <c r="G70" s="120" t="s">
        <v>341</v>
      </c>
      <c r="H70" s="120" t="s">
        <v>442</v>
      </c>
      <c r="I70" s="129">
        <v>-1501.6</v>
      </c>
      <c r="J70" s="130"/>
    </row>
    <row r="71" spans="1:10" s="19" customFormat="1" ht="57">
      <c r="A71" s="119" t="s">
        <v>326</v>
      </c>
      <c r="B71" s="120" t="s">
        <v>382</v>
      </c>
      <c r="C71" s="121" t="s">
        <v>364</v>
      </c>
      <c r="D71" s="122">
        <v>45260</v>
      </c>
      <c r="E71" s="123">
        <v>45267</v>
      </c>
      <c r="F71" s="126" t="s">
        <v>395</v>
      </c>
      <c r="G71" s="120" t="s">
        <v>277</v>
      </c>
      <c r="H71" s="120" t="s">
        <v>409</v>
      </c>
      <c r="I71" s="129">
        <v>-1230</v>
      </c>
      <c r="J71" s="130">
        <v>36300</v>
      </c>
    </row>
    <row r="72" spans="1:10" s="19" customFormat="1" ht="57">
      <c r="A72" s="119" t="s">
        <v>326</v>
      </c>
      <c r="B72" s="120" t="s">
        <v>382</v>
      </c>
      <c r="C72" s="121" t="s">
        <v>364</v>
      </c>
      <c r="D72" s="122">
        <v>45260</v>
      </c>
      <c r="E72" s="123">
        <v>45267</v>
      </c>
      <c r="F72" s="126" t="s">
        <v>336</v>
      </c>
      <c r="G72" s="120" t="s">
        <v>277</v>
      </c>
      <c r="H72" s="120" t="s">
        <v>358</v>
      </c>
      <c r="I72" s="129">
        <v>-8574.51</v>
      </c>
      <c r="J72" s="130">
        <v>1144</v>
      </c>
    </row>
    <row r="73" spans="1:10" s="19" customFormat="1" ht="28.5">
      <c r="A73" s="119" t="s">
        <v>326</v>
      </c>
      <c r="B73" s="120" t="s">
        <v>382</v>
      </c>
      <c r="C73" s="121" t="s">
        <v>328</v>
      </c>
      <c r="D73" s="122">
        <v>45291</v>
      </c>
      <c r="E73" s="123">
        <v>45268</v>
      </c>
      <c r="F73" s="126"/>
      <c r="G73" s="120" t="s">
        <v>341</v>
      </c>
      <c r="H73" s="120" t="s">
        <v>373</v>
      </c>
      <c r="I73" s="129">
        <v>2567.8000000000002</v>
      </c>
      <c r="J73" s="130"/>
    </row>
    <row r="74" spans="1:10" s="19" customFormat="1" ht="28.5">
      <c r="A74" s="119" t="s">
        <v>326</v>
      </c>
      <c r="B74" s="120" t="s">
        <v>382</v>
      </c>
      <c r="C74" s="121" t="s">
        <v>328</v>
      </c>
      <c r="D74" s="122">
        <v>45291</v>
      </c>
      <c r="E74" s="123">
        <v>45268</v>
      </c>
      <c r="F74" s="126"/>
      <c r="G74" s="120" t="s">
        <v>341</v>
      </c>
      <c r="H74" s="120" t="s">
        <v>443</v>
      </c>
      <c r="I74" s="129">
        <v>5443.46</v>
      </c>
      <c r="J74" s="130"/>
    </row>
    <row r="75" spans="1:10" s="19" customFormat="1" ht="57">
      <c r="A75" s="119" t="s">
        <v>326</v>
      </c>
      <c r="B75" s="120" t="s">
        <v>382</v>
      </c>
      <c r="C75" s="121" t="s">
        <v>364</v>
      </c>
      <c r="D75" s="122">
        <v>45260</v>
      </c>
      <c r="E75" s="123">
        <v>45268</v>
      </c>
      <c r="F75" s="126"/>
      <c r="G75" s="120" t="s">
        <v>387</v>
      </c>
      <c r="H75" s="120" t="s">
        <v>380</v>
      </c>
      <c r="I75" s="129">
        <v>-2870.24</v>
      </c>
      <c r="J75" s="130"/>
    </row>
    <row r="76" spans="1:10" s="19" customFormat="1" ht="57">
      <c r="A76" s="119" t="s">
        <v>326</v>
      </c>
      <c r="B76" s="120" t="s">
        <v>382</v>
      </c>
      <c r="C76" s="121" t="s">
        <v>364</v>
      </c>
      <c r="D76" s="122">
        <v>45291</v>
      </c>
      <c r="E76" s="123">
        <v>45268</v>
      </c>
      <c r="F76" s="126"/>
      <c r="G76" s="120" t="s">
        <v>347</v>
      </c>
      <c r="H76" s="120" t="s">
        <v>444</v>
      </c>
      <c r="I76" s="129">
        <v>-731.94</v>
      </c>
      <c r="J76" s="130"/>
    </row>
    <row r="77" spans="1:10" s="19" customFormat="1" ht="57">
      <c r="A77" s="119" t="s">
        <v>326</v>
      </c>
      <c r="B77" s="120" t="s">
        <v>382</v>
      </c>
      <c r="C77" s="121" t="s">
        <v>364</v>
      </c>
      <c r="D77" s="122">
        <v>45291</v>
      </c>
      <c r="E77" s="123">
        <v>45268</v>
      </c>
      <c r="F77" s="126"/>
      <c r="G77" s="120" t="s">
        <v>347</v>
      </c>
      <c r="H77" s="120" t="s">
        <v>445</v>
      </c>
      <c r="I77" s="129">
        <v>-1835.86</v>
      </c>
      <c r="J77" s="130"/>
    </row>
    <row r="78" spans="1:10" s="19" customFormat="1" ht="57">
      <c r="A78" s="119" t="s">
        <v>326</v>
      </c>
      <c r="B78" s="120" t="s">
        <v>382</v>
      </c>
      <c r="C78" s="121" t="s">
        <v>364</v>
      </c>
      <c r="D78" s="122">
        <v>45291</v>
      </c>
      <c r="E78" s="123">
        <v>45268</v>
      </c>
      <c r="F78" s="126"/>
      <c r="G78" s="120" t="s">
        <v>341</v>
      </c>
      <c r="H78" s="120" t="s">
        <v>446</v>
      </c>
      <c r="I78" s="129">
        <v>-5443.46</v>
      </c>
      <c r="J78" s="130"/>
    </row>
    <row r="79" spans="1:10" s="19" customFormat="1" ht="57">
      <c r="A79" s="119" t="s">
        <v>326</v>
      </c>
      <c r="B79" s="120" t="s">
        <v>382</v>
      </c>
      <c r="C79" s="121" t="s">
        <v>364</v>
      </c>
      <c r="D79" s="122">
        <v>45260</v>
      </c>
      <c r="E79" s="123">
        <v>45268</v>
      </c>
      <c r="F79" s="126"/>
      <c r="G79" s="120" t="s">
        <v>387</v>
      </c>
      <c r="H79" s="120" t="s">
        <v>389</v>
      </c>
      <c r="I79" s="129">
        <v>-2287.1999999999998</v>
      </c>
      <c r="J79" s="130"/>
    </row>
    <row r="80" spans="1:10" s="19" customFormat="1" ht="28.5">
      <c r="A80" s="119" t="s">
        <v>326</v>
      </c>
      <c r="B80" s="120" t="s">
        <v>382</v>
      </c>
      <c r="C80" s="121" t="s">
        <v>328</v>
      </c>
      <c r="D80" s="122">
        <v>45291</v>
      </c>
      <c r="E80" s="123">
        <v>45271</v>
      </c>
      <c r="F80" s="126"/>
      <c r="G80" s="120" t="s">
        <v>341</v>
      </c>
      <c r="H80" s="120" t="s">
        <v>373</v>
      </c>
      <c r="I80" s="129">
        <v>17975.82</v>
      </c>
      <c r="J80" s="130"/>
    </row>
    <row r="81" spans="1:10" s="19" customFormat="1" ht="28.5">
      <c r="A81" s="119" t="s">
        <v>326</v>
      </c>
      <c r="B81" s="120" t="s">
        <v>382</v>
      </c>
      <c r="C81" s="121" t="s">
        <v>328</v>
      </c>
      <c r="D81" s="122">
        <v>45291</v>
      </c>
      <c r="E81" s="123">
        <v>45271</v>
      </c>
      <c r="F81" s="126"/>
      <c r="G81" s="120" t="s">
        <v>341</v>
      </c>
      <c r="H81" s="120" t="s">
        <v>373</v>
      </c>
      <c r="I81" s="129">
        <v>28166.67</v>
      </c>
      <c r="J81" s="130"/>
    </row>
    <row r="82" spans="1:10" s="19" customFormat="1" ht="42.75">
      <c r="A82" s="119" t="s">
        <v>326</v>
      </c>
      <c r="B82" s="120" t="s">
        <v>382</v>
      </c>
      <c r="C82" s="121" t="s">
        <v>255</v>
      </c>
      <c r="D82" s="122">
        <v>45291</v>
      </c>
      <c r="E82" s="123">
        <v>45271</v>
      </c>
      <c r="F82" s="126" t="s">
        <v>379</v>
      </c>
      <c r="G82" s="120" t="s">
        <v>277</v>
      </c>
      <c r="H82" s="120" t="s">
        <v>381</v>
      </c>
      <c r="I82" s="129">
        <v>-33.82</v>
      </c>
      <c r="J82" s="130">
        <v>181315</v>
      </c>
    </row>
    <row r="83" spans="1:10" s="19" customFormat="1" ht="42.75">
      <c r="A83" s="119" t="s">
        <v>326</v>
      </c>
      <c r="B83" s="120" t="s">
        <v>382</v>
      </c>
      <c r="C83" s="121" t="s">
        <v>255</v>
      </c>
      <c r="D83" s="122">
        <v>45291</v>
      </c>
      <c r="E83" s="123">
        <v>45271</v>
      </c>
      <c r="F83" s="126" t="s">
        <v>379</v>
      </c>
      <c r="G83" s="120" t="s">
        <v>277</v>
      </c>
      <c r="H83" s="120" t="s">
        <v>381</v>
      </c>
      <c r="I83" s="129">
        <v>-103.72</v>
      </c>
      <c r="J83" s="130">
        <v>181313</v>
      </c>
    </row>
    <row r="84" spans="1:10" s="19" customFormat="1" ht="57">
      <c r="A84" s="119" t="s">
        <v>326</v>
      </c>
      <c r="B84" s="120" t="s">
        <v>382</v>
      </c>
      <c r="C84" s="121" t="s">
        <v>364</v>
      </c>
      <c r="D84" s="122">
        <v>45260</v>
      </c>
      <c r="E84" s="123">
        <v>45271</v>
      </c>
      <c r="F84" s="126"/>
      <c r="G84" s="120" t="s">
        <v>387</v>
      </c>
      <c r="H84" s="120" t="s">
        <v>380</v>
      </c>
      <c r="I84" s="129">
        <v>-120.17</v>
      </c>
      <c r="J84" s="130"/>
    </row>
    <row r="85" spans="1:10" s="19" customFormat="1" ht="57">
      <c r="A85" s="119" t="s">
        <v>326</v>
      </c>
      <c r="B85" s="120" t="s">
        <v>382</v>
      </c>
      <c r="C85" s="121" t="s">
        <v>364</v>
      </c>
      <c r="D85" s="122">
        <v>45230</v>
      </c>
      <c r="E85" s="123">
        <v>45271</v>
      </c>
      <c r="F85" s="126"/>
      <c r="G85" s="120" t="s">
        <v>343</v>
      </c>
      <c r="H85" s="120" t="s">
        <v>447</v>
      </c>
      <c r="I85" s="129">
        <v>-28166.67</v>
      </c>
      <c r="J85" s="130"/>
    </row>
    <row r="86" spans="1:10" s="19" customFormat="1" ht="57">
      <c r="A86" s="119" t="s">
        <v>326</v>
      </c>
      <c r="B86" s="120" t="s">
        <v>382</v>
      </c>
      <c r="C86" s="121" t="s">
        <v>364</v>
      </c>
      <c r="D86" s="122">
        <v>45260</v>
      </c>
      <c r="E86" s="123">
        <v>45271</v>
      </c>
      <c r="F86" s="126"/>
      <c r="G86" s="120" t="s">
        <v>387</v>
      </c>
      <c r="H86" s="120" t="s">
        <v>448</v>
      </c>
      <c r="I86" s="129">
        <v>-1488.16</v>
      </c>
      <c r="J86" s="130"/>
    </row>
    <row r="87" spans="1:10" s="19" customFormat="1" ht="57">
      <c r="A87" s="119" t="s">
        <v>326</v>
      </c>
      <c r="B87" s="120" t="s">
        <v>382</v>
      </c>
      <c r="C87" s="121" t="s">
        <v>364</v>
      </c>
      <c r="D87" s="122">
        <v>45291</v>
      </c>
      <c r="E87" s="123">
        <v>45271</v>
      </c>
      <c r="F87" s="126"/>
      <c r="G87" s="120" t="s">
        <v>387</v>
      </c>
      <c r="H87" s="120" t="s">
        <v>448</v>
      </c>
      <c r="I87" s="129">
        <v>-131.66999999999999</v>
      </c>
      <c r="J87" s="130"/>
    </row>
    <row r="88" spans="1:10" s="19" customFormat="1" ht="57">
      <c r="A88" s="119" t="s">
        <v>326</v>
      </c>
      <c r="B88" s="120" t="s">
        <v>382</v>
      </c>
      <c r="C88" s="121" t="s">
        <v>364</v>
      </c>
      <c r="D88" s="122">
        <v>45230</v>
      </c>
      <c r="E88" s="123">
        <v>45271</v>
      </c>
      <c r="F88" s="126">
        <v>1162</v>
      </c>
      <c r="G88" s="120" t="s">
        <v>344</v>
      </c>
      <c r="H88" s="120" t="s">
        <v>368</v>
      </c>
      <c r="I88" s="129">
        <v>-724.45</v>
      </c>
      <c r="J88" s="130"/>
    </row>
    <row r="89" spans="1:10" s="19" customFormat="1" ht="57">
      <c r="A89" s="119" t="s">
        <v>326</v>
      </c>
      <c r="B89" s="120" t="s">
        <v>382</v>
      </c>
      <c r="C89" s="121" t="s">
        <v>364</v>
      </c>
      <c r="D89" s="122">
        <v>45291</v>
      </c>
      <c r="E89" s="123">
        <v>45271</v>
      </c>
      <c r="F89" s="126"/>
      <c r="G89" s="120" t="s">
        <v>387</v>
      </c>
      <c r="H89" s="120" t="s">
        <v>389</v>
      </c>
      <c r="I89" s="129">
        <v>-138.83000000000001</v>
      </c>
      <c r="J89" s="130"/>
    </row>
    <row r="90" spans="1:10" s="19" customFormat="1" ht="57">
      <c r="A90" s="119" t="s">
        <v>326</v>
      </c>
      <c r="B90" s="120" t="s">
        <v>382</v>
      </c>
      <c r="C90" s="121" t="s">
        <v>364</v>
      </c>
      <c r="D90" s="122">
        <v>45291</v>
      </c>
      <c r="E90" s="123">
        <v>45271</v>
      </c>
      <c r="F90" s="126"/>
      <c r="G90" s="120" t="s">
        <v>347</v>
      </c>
      <c r="H90" s="120" t="s">
        <v>449</v>
      </c>
      <c r="I90" s="129">
        <v>-15087.44</v>
      </c>
      <c r="J90" s="120"/>
    </row>
    <row r="91" spans="1:10" s="19" customFormat="1" ht="57">
      <c r="A91" s="119" t="s">
        <v>326</v>
      </c>
      <c r="B91" s="120" t="s">
        <v>382</v>
      </c>
      <c r="C91" s="121" t="s">
        <v>364</v>
      </c>
      <c r="D91" s="122">
        <v>45291</v>
      </c>
      <c r="E91" s="123">
        <v>45271</v>
      </c>
      <c r="F91" s="126">
        <v>115</v>
      </c>
      <c r="G91" s="120" t="s">
        <v>24</v>
      </c>
      <c r="H91" s="120" t="s">
        <v>375</v>
      </c>
      <c r="I91" s="129">
        <v>-2888.38</v>
      </c>
      <c r="J91" s="130"/>
    </row>
    <row r="92" spans="1:10" s="19" customFormat="1" ht="57">
      <c r="A92" s="119" t="s">
        <v>326</v>
      </c>
      <c r="B92" s="120" t="s">
        <v>382</v>
      </c>
      <c r="C92" s="121" t="s">
        <v>364</v>
      </c>
      <c r="D92" s="122">
        <v>45260</v>
      </c>
      <c r="E92" s="123">
        <v>45271</v>
      </c>
      <c r="F92" s="126" t="s">
        <v>332</v>
      </c>
      <c r="G92" s="120" t="s">
        <v>405</v>
      </c>
      <c r="H92" s="120" t="s">
        <v>353</v>
      </c>
      <c r="I92" s="129">
        <v>-688.7</v>
      </c>
      <c r="J92" s="120"/>
    </row>
    <row r="93" spans="1:10" s="19" customFormat="1" ht="57">
      <c r="A93" s="119" t="s">
        <v>326</v>
      </c>
      <c r="B93" s="120" t="s">
        <v>382</v>
      </c>
      <c r="C93" s="121" t="s">
        <v>364</v>
      </c>
      <c r="D93" s="122">
        <v>45260</v>
      </c>
      <c r="E93" s="123">
        <v>45271</v>
      </c>
      <c r="F93" s="126" t="s">
        <v>332</v>
      </c>
      <c r="G93" s="120" t="s">
        <v>405</v>
      </c>
      <c r="H93" s="120" t="s">
        <v>353</v>
      </c>
      <c r="I93" s="129">
        <v>-437.83</v>
      </c>
      <c r="J93" s="130"/>
    </row>
    <row r="94" spans="1:10" s="19" customFormat="1">
      <c r="A94" s="119" t="s">
        <v>326</v>
      </c>
      <c r="B94" s="120" t="s">
        <v>382</v>
      </c>
      <c r="C94" s="121" t="s">
        <v>255</v>
      </c>
      <c r="D94" s="122">
        <v>45260</v>
      </c>
      <c r="E94" s="123">
        <v>45271</v>
      </c>
      <c r="F94" s="126" t="s">
        <v>332</v>
      </c>
      <c r="G94" s="120" t="s">
        <v>405</v>
      </c>
      <c r="H94" s="120" t="s">
        <v>353</v>
      </c>
      <c r="I94" s="129">
        <v>-1158.92</v>
      </c>
      <c r="J94" s="130"/>
    </row>
    <row r="95" spans="1:10" s="19" customFormat="1" ht="57">
      <c r="A95" s="119" t="s">
        <v>326</v>
      </c>
      <c r="B95" s="120" t="s">
        <v>382</v>
      </c>
      <c r="C95" s="121" t="s">
        <v>364</v>
      </c>
      <c r="D95" s="122">
        <v>45260</v>
      </c>
      <c r="E95" s="123">
        <v>45272</v>
      </c>
      <c r="F95" s="126"/>
      <c r="G95" s="120" t="s">
        <v>387</v>
      </c>
      <c r="H95" s="120" t="s">
        <v>407</v>
      </c>
      <c r="I95" s="129">
        <v>-900</v>
      </c>
      <c r="J95" s="130"/>
    </row>
    <row r="96" spans="1:10" s="19" customFormat="1" ht="57">
      <c r="A96" s="119" t="s">
        <v>326</v>
      </c>
      <c r="B96" s="120" t="s">
        <v>382</v>
      </c>
      <c r="C96" s="121" t="s">
        <v>364</v>
      </c>
      <c r="D96" s="122">
        <v>45260</v>
      </c>
      <c r="E96" s="123">
        <v>45272</v>
      </c>
      <c r="F96" s="126"/>
      <c r="G96" s="120" t="s">
        <v>387</v>
      </c>
      <c r="H96" s="120" t="s">
        <v>407</v>
      </c>
      <c r="I96" s="129">
        <v>-1350</v>
      </c>
      <c r="J96" s="133"/>
    </row>
    <row r="97" spans="1:10" s="19" customFormat="1" ht="57">
      <c r="A97" s="119" t="s">
        <v>326</v>
      </c>
      <c r="B97" s="120" t="s">
        <v>382</v>
      </c>
      <c r="C97" s="121" t="s">
        <v>364</v>
      </c>
      <c r="D97" s="122">
        <v>45260</v>
      </c>
      <c r="E97" s="123">
        <v>45272</v>
      </c>
      <c r="F97" s="126"/>
      <c r="G97" s="120" t="s">
        <v>387</v>
      </c>
      <c r="H97" s="120" t="s">
        <v>407</v>
      </c>
      <c r="I97" s="129">
        <v>-450</v>
      </c>
      <c r="J97" s="133"/>
    </row>
    <row r="98" spans="1:10" s="19" customFormat="1">
      <c r="A98" s="119" t="s">
        <v>326</v>
      </c>
      <c r="B98" s="120" t="s">
        <v>382</v>
      </c>
      <c r="C98" s="121" t="s">
        <v>255</v>
      </c>
      <c r="D98" s="122">
        <v>45260</v>
      </c>
      <c r="E98" s="123">
        <v>45273</v>
      </c>
      <c r="F98" s="126" t="s">
        <v>426</v>
      </c>
      <c r="G98" s="120" t="s">
        <v>346</v>
      </c>
      <c r="H98" s="120" t="s">
        <v>450</v>
      </c>
      <c r="I98" s="129">
        <v>-224.34</v>
      </c>
      <c r="J98" s="133"/>
    </row>
    <row r="99" spans="1:10" s="19" customFormat="1">
      <c r="A99" s="119" t="s">
        <v>326</v>
      </c>
      <c r="B99" s="120" t="s">
        <v>382</v>
      </c>
      <c r="C99" s="121" t="s">
        <v>255</v>
      </c>
      <c r="D99" s="122">
        <v>45291</v>
      </c>
      <c r="E99" s="123">
        <v>45273</v>
      </c>
      <c r="F99" s="126" t="s">
        <v>334</v>
      </c>
      <c r="G99" s="120" t="s">
        <v>277</v>
      </c>
      <c r="H99" s="120" t="s">
        <v>355</v>
      </c>
      <c r="I99" s="129">
        <v>-16.239999999999998</v>
      </c>
      <c r="J99" s="133">
        <v>257438</v>
      </c>
    </row>
    <row r="100" spans="1:10" s="19" customFormat="1">
      <c r="A100" s="119" t="s">
        <v>326</v>
      </c>
      <c r="B100" s="120" t="s">
        <v>382</v>
      </c>
      <c r="C100" s="121" t="s">
        <v>328</v>
      </c>
      <c r="D100" s="122">
        <v>45291</v>
      </c>
      <c r="E100" s="123">
        <v>45274</v>
      </c>
      <c r="F100" s="126"/>
      <c r="G100" s="120" t="s">
        <v>341</v>
      </c>
      <c r="H100" s="120" t="s">
        <v>451</v>
      </c>
      <c r="I100" s="129">
        <v>272.14999999999998</v>
      </c>
      <c r="J100" s="133"/>
    </row>
    <row r="101" spans="1:10" s="19" customFormat="1">
      <c r="A101" s="119" t="s">
        <v>326</v>
      </c>
      <c r="B101" s="120" t="s">
        <v>382</v>
      </c>
      <c r="C101" s="121" t="s">
        <v>255</v>
      </c>
      <c r="D101" s="122">
        <v>45230</v>
      </c>
      <c r="E101" s="123">
        <v>45274</v>
      </c>
      <c r="F101" s="126" t="s">
        <v>335</v>
      </c>
      <c r="G101" s="120" t="s">
        <v>277</v>
      </c>
      <c r="H101" s="120" t="s">
        <v>357</v>
      </c>
      <c r="I101" s="129">
        <v>-74.97</v>
      </c>
      <c r="J101" s="133">
        <v>399500</v>
      </c>
    </row>
    <row r="102" spans="1:10" s="19" customFormat="1">
      <c r="A102" s="119" t="s">
        <v>326</v>
      </c>
      <c r="B102" s="120" t="s">
        <v>382</v>
      </c>
      <c r="C102" s="121" t="s">
        <v>255</v>
      </c>
      <c r="D102" s="122">
        <v>45260</v>
      </c>
      <c r="E102" s="123">
        <v>45274</v>
      </c>
      <c r="F102" s="126" t="s">
        <v>335</v>
      </c>
      <c r="G102" s="120" t="s">
        <v>277</v>
      </c>
      <c r="H102" s="120" t="s">
        <v>357</v>
      </c>
      <c r="I102" s="129">
        <v>-59.8</v>
      </c>
      <c r="J102" s="133">
        <v>476172</v>
      </c>
    </row>
    <row r="103" spans="1:10" s="19" customFormat="1">
      <c r="A103" s="119" t="s">
        <v>326</v>
      </c>
      <c r="B103" s="120" t="s">
        <v>382</v>
      </c>
      <c r="C103" s="121" t="s">
        <v>255</v>
      </c>
      <c r="D103" s="122">
        <v>45260</v>
      </c>
      <c r="E103" s="123">
        <v>45274</v>
      </c>
      <c r="F103" s="126" t="s">
        <v>335</v>
      </c>
      <c r="G103" s="120" t="s">
        <v>277</v>
      </c>
      <c r="H103" s="120" t="s">
        <v>357</v>
      </c>
      <c r="I103" s="129">
        <v>-61.59</v>
      </c>
      <c r="J103" s="133">
        <v>401315</v>
      </c>
    </row>
    <row r="104" spans="1:10" s="19" customFormat="1" ht="57">
      <c r="A104" s="119" t="s">
        <v>326</v>
      </c>
      <c r="B104" s="120" t="s">
        <v>382</v>
      </c>
      <c r="C104" s="121" t="s">
        <v>364</v>
      </c>
      <c r="D104" s="122">
        <v>45260</v>
      </c>
      <c r="E104" s="123">
        <v>45274</v>
      </c>
      <c r="F104" s="126" t="s">
        <v>331</v>
      </c>
      <c r="G104" s="120" t="s">
        <v>341</v>
      </c>
      <c r="H104" s="120" t="s">
        <v>352</v>
      </c>
      <c r="I104" s="129">
        <v>-272.45</v>
      </c>
      <c r="J104" s="133"/>
    </row>
    <row r="105" spans="1:10" s="19" customFormat="1" ht="28.5">
      <c r="A105" s="119" t="s">
        <v>326</v>
      </c>
      <c r="B105" s="120" t="s">
        <v>382</v>
      </c>
      <c r="C105" s="121" t="s">
        <v>255</v>
      </c>
      <c r="D105" s="122">
        <v>45199</v>
      </c>
      <c r="E105" s="123">
        <v>45274</v>
      </c>
      <c r="F105" s="126" t="s">
        <v>404</v>
      </c>
      <c r="G105" s="120" t="s">
        <v>277</v>
      </c>
      <c r="H105" s="120" t="s">
        <v>418</v>
      </c>
      <c r="I105" s="129">
        <v>-79.98</v>
      </c>
      <c r="J105" s="133">
        <v>284616</v>
      </c>
    </row>
    <row r="106" spans="1:10" s="19" customFormat="1">
      <c r="A106" s="119" t="s">
        <v>326</v>
      </c>
      <c r="B106" s="120" t="s">
        <v>382</v>
      </c>
      <c r="C106" s="121" t="s">
        <v>255</v>
      </c>
      <c r="D106" s="122">
        <v>45260</v>
      </c>
      <c r="E106" s="123">
        <v>45274</v>
      </c>
      <c r="F106" s="126" t="s">
        <v>331</v>
      </c>
      <c r="G106" s="120" t="s">
        <v>277</v>
      </c>
      <c r="H106" s="120" t="s">
        <v>352</v>
      </c>
      <c r="I106" s="129">
        <v>-236.3</v>
      </c>
      <c r="J106" s="133" t="s">
        <v>475</v>
      </c>
    </row>
    <row r="107" spans="1:10" s="19" customFormat="1" ht="28.5">
      <c r="A107" s="119" t="s">
        <v>326</v>
      </c>
      <c r="B107" s="120" t="s">
        <v>382</v>
      </c>
      <c r="C107" s="121" t="s">
        <v>255</v>
      </c>
      <c r="D107" s="122">
        <v>45260</v>
      </c>
      <c r="E107" s="123">
        <v>45274</v>
      </c>
      <c r="F107" s="126" t="s">
        <v>404</v>
      </c>
      <c r="G107" s="120" t="s">
        <v>277</v>
      </c>
      <c r="H107" s="120" t="s">
        <v>418</v>
      </c>
      <c r="I107" s="129">
        <v>-78.61</v>
      </c>
      <c r="J107" s="133">
        <v>285786</v>
      </c>
    </row>
    <row r="108" spans="1:10" s="19" customFormat="1">
      <c r="A108" s="119" t="s">
        <v>326</v>
      </c>
      <c r="B108" s="120" t="s">
        <v>382</v>
      </c>
      <c r="C108" s="121" t="s">
        <v>255</v>
      </c>
      <c r="D108" s="122">
        <v>45260</v>
      </c>
      <c r="E108" s="123">
        <v>45274</v>
      </c>
      <c r="F108" s="126" t="s">
        <v>331</v>
      </c>
      <c r="G108" s="120" t="s">
        <v>277</v>
      </c>
      <c r="H108" s="120" t="s">
        <v>352</v>
      </c>
      <c r="I108" s="129">
        <v>-573.86</v>
      </c>
      <c r="J108" s="133" t="s">
        <v>476</v>
      </c>
    </row>
    <row r="109" spans="1:10" s="19" customFormat="1" ht="28.5">
      <c r="A109" s="119" t="s">
        <v>326</v>
      </c>
      <c r="B109" s="120" t="s">
        <v>382</v>
      </c>
      <c r="C109" s="121" t="s">
        <v>255</v>
      </c>
      <c r="D109" s="122">
        <v>45260</v>
      </c>
      <c r="E109" s="123">
        <v>45274</v>
      </c>
      <c r="F109" s="126" t="s">
        <v>338</v>
      </c>
      <c r="G109" s="120" t="s">
        <v>277</v>
      </c>
      <c r="H109" s="120" t="s">
        <v>361</v>
      </c>
      <c r="I109" s="129">
        <v>-157.01</v>
      </c>
      <c r="J109" s="133">
        <v>6</v>
      </c>
    </row>
    <row r="110" spans="1:10" s="19" customFormat="1" ht="57">
      <c r="A110" s="119" t="s">
        <v>326</v>
      </c>
      <c r="B110" s="120" t="s">
        <v>382</v>
      </c>
      <c r="C110" s="121" t="s">
        <v>364</v>
      </c>
      <c r="D110" s="122">
        <v>45291</v>
      </c>
      <c r="E110" s="123">
        <v>45274</v>
      </c>
      <c r="F110" s="126"/>
      <c r="G110" s="120" t="s">
        <v>341</v>
      </c>
      <c r="H110" s="120" t="s">
        <v>452</v>
      </c>
      <c r="I110" s="129">
        <v>-131.66999999999999</v>
      </c>
      <c r="J110" s="133"/>
    </row>
    <row r="111" spans="1:10" s="19" customFormat="1" ht="28.5">
      <c r="A111" s="119" t="s">
        <v>326</v>
      </c>
      <c r="B111" s="120" t="s">
        <v>382</v>
      </c>
      <c r="C111" s="121" t="s">
        <v>328</v>
      </c>
      <c r="D111" s="122">
        <v>45291</v>
      </c>
      <c r="E111" s="123">
        <v>45275</v>
      </c>
      <c r="F111" s="126"/>
      <c r="G111" s="120" t="s">
        <v>341</v>
      </c>
      <c r="H111" s="120" t="s">
        <v>373</v>
      </c>
      <c r="I111" s="129">
        <v>9287.61</v>
      </c>
      <c r="J111" s="133"/>
    </row>
    <row r="112" spans="1:10" s="19" customFormat="1" ht="28.5">
      <c r="A112" s="119" t="s">
        <v>326</v>
      </c>
      <c r="B112" s="120" t="s">
        <v>382</v>
      </c>
      <c r="C112" s="121" t="s">
        <v>255</v>
      </c>
      <c r="D112" s="122">
        <v>45260</v>
      </c>
      <c r="E112" s="123">
        <v>45275</v>
      </c>
      <c r="F112" s="126" t="s">
        <v>337</v>
      </c>
      <c r="G112" s="120" t="s">
        <v>277</v>
      </c>
      <c r="H112" s="120" t="s">
        <v>360</v>
      </c>
      <c r="I112" s="129">
        <v>-62.8</v>
      </c>
      <c r="J112" s="133">
        <v>11</v>
      </c>
    </row>
    <row r="113" spans="1:10" s="19" customFormat="1" ht="28.5">
      <c r="A113" s="119" t="s">
        <v>326</v>
      </c>
      <c r="B113" s="120" t="s">
        <v>382</v>
      </c>
      <c r="C113" s="121" t="s">
        <v>255</v>
      </c>
      <c r="D113" s="122">
        <v>45260</v>
      </c>
      <c r="E113" s="123">
        <v>45275</v>
      </c>
      <c r="F113" s="126" t="s">
        <v>330</v>
      </c>
      <c r="G113" s="120" t="s">
        <v>346</v>
      </c>
      <c r="H113" s="120" t="s">
        <v>351</v>
      </c>
      <c r="I113" s="129">
        <v>-117.25</v>
      </c>
      <c r="J113" s="133">
        <v>4435</v>
      </c>
    </row>
    <row r="114" spans="1:10" s="19" customFormat="1" ht="28.5">
      <c r="A114" s="119" t="s">
        <v>326</v>
      </c>
      <c r="B114" s="120" t="s">
        <v>382</v>
      </c>
      <c r="C114" s="121" t="s">
        <v>255</v>
      </c>
      <c r="D114" s="122">
        <v>45291</v>
      </c>
      <c r="E114" s="123">
        <v>45275</v>
      </c>
      <c r="F114" s="126" t="s">
        <v>427</v>
      </c>
      <c r="G114" s="120" t="s">
        <v>346</v>
      </c>
      <c r="H114" s="120" t="s">
        <v>453</v>
      </c>
      <c r="I114" s="129">
        <v>-7.82</v>
      </c>
      <c r="J114" s="133"/>
    </row>
    <row r="115" spans="1:10" s="19" customFormat="1">
      <c r="A115" s="119" t="s">
        <v>326</v>
      </c>
      <c r="B115" s="120" t="s">
        <v>382</v>
      </c>
      <c r="C115" s="121" t="s">
        <v>255</v>
      </c>
      <c r="D115" s="122">
        <v>45260</v>
      </c>
      <c r="E115" s="123">
        <v>45275</v>
      </c>
      <c r="F115" s="126" t="s">
        <v>331</v>
      </c>
      <c r="G115" s="120" t="s">
        <v>277</v>
      </c>
      <c r="H115" s="120" t="s">
        <v>352</v>
      </c>
      <c r="I115" s="129">
        <v>-175.62</v>
      </c>
      <c r="J115" s="133" t="s">
        <v>477</v>
      </c>
    </row>
    <row r="116" spans="1:10" s="19" customFormat="1">
      <c r="A116" s="119" t="s">
        <v>326</v>
      </c>
      <c r="B116" s="120" t="s">
        <v>382</v>
      </c>
      <c r="C116" s="121" t="s">
        <v>255</v>
      </c>
      <c r="D116" s="122">
        <v>45260</v>
      </c>
      <c r="E116" s="123">
        <v>45275</v>
      </c>
      <c r="F116" s="126" t="s">
        <v>331</v>
      </c>
      <c r="G116" s="120" t="s">
        <v>277</v>
      </c>
      <c r="H116" s="120" t="s">
        <v>352</v>
      </c>
      <c r="I116" s="129">
        <v>-187.79</v>
      </c>
      <c r="J116" s="133" t="s">
        <v>478</v>
      </c>
    </row>
    <row r="117" spans="1:10" s="19" customFormat="1" ht="57">
      <c r="A117" s="119" t="s">
        <v>326</v>
      </c>
      <c r="B117" s="120" t="s">
        <v>382</v>
      </c>
      <c r="C117" s="121" t="s">
        <v>364</v>
      </c>
      <c r="D117" s="122">
        <v>45291</v>
      </c>
      <c r="E117" s="123">
        <v>45275</v>
      </c>
      <c r="F117" s="126" t="s">
        <v>428</v>
      </c>
      <c r="G117" s="120" t="s">
        <v>277</v>
      </c>
      <c r="H117" s="120" t="s">
        <v>454</v>
      </c>
      <c r="I117" s="129">
        <v>-450</v>
      </c>
      <c r="J117" s="133">
        <v>182718</v>
      </c>
    </row>
    <row r="118" spans="1:10" s="19" customFormat="1" ht="57">
      <c r="A118" s="119" t="s">
        <v>326</v>
      </c>
      <c r="B118" s="120" t="s">
        <v>382</v>
      </c>
      <c r="C118" s="121" t="s">
        <v>364</v>
      </c>
      <c r="D118" s="122">
        <v>45291</v>
      </c>
      <c r="E118" s="123">
        <v>45275</v>
      </c>
      <c r="F118" s="126" t="s">
        <v>399</v>
      </c>
      <c r="G118" s="120" t="s">
        <v>277</v>
      </c>
      <c r="H118" s="120" t="s">
        <v>413</v>
      </c>
      <c r="I118" s="129">
        <v>-300</v>
      </c>
      <c r="J118" s="133">
        <v>80059</v>
      </c>
    </row>
    <row r="119" spans="1:10" s="19" customFormat="1" ht="57">
      <c r="A119" s="119" t="s">
        <v>326</v>
      </c>
      <c r="B119" s="120" t="s">
        <v>382</v>
      </c>
      <c r="C119" s="121" t="s">
        <v>364</v>
      </c>
      <c r="D119" s="122">
        <v>45291</v>
      </c>
      <c r="E119" s="123">
        <v>45275</v>
      </c>
      <c r="F119" s="126"/>
      <c r="G119" s="120" t="s">
        <v>347</v>
      </c>
      <c r="H119" s="120" t="s">
        <v>455</v>
      </c>
      <c r="I119" s="129">
        <v>-6497.16</v>
      </c>
      <c r="J119" s="133"/>
    </row>
    <row r="120" spans="1:10" s="19" customFormat="1" ht="57">
      <c r="A120" s="119" t="s">
        <v>326</v>
      </c>
      <c r="B120" s="120" t="s">
        <v>382</v>
      </c>
      <c r="C120" s="121" t="s">
        <v>364</v>
      </c>
      <c r="D120" s="122">
        <v>45291</v>
      </c>
      <c r="E120" s="123">
        <v>45275</v>
      </c>
      <c r="F120" s="126"/>
      <c r="G120" s="120" t="s">
        <v>347</v>
      </c>
      <c r="H120" s="120" t="s">
        <v>456</v>
      </c>
      <c r="I120" s="129">
        <v>-2790.45</v>
      </c>
      <c r="J120" s="133"/>
    </row>
    <row r="121" spans="1:10" s="19" customFormat="1" ht="28.5">
      <c r="A121" s="119" t="s">
        <v>326</v>
      </c>
      <c r="B121" s="120" t="s">
        <v>382</v>
      </c>
      <c r="C121" s="121" t="s">
        <v>328</v>
      </c>
      <c r="D121" s="122">
        <v>45291</v>
      </c>
      <c r="E121" s="123">
        <v>45278</v>
      </c>
      <c r="F121" s="126"/>
      <c r="G121" s="120" t="s">
        <v>341</v>
      </c>
      <c r="H121" s="120" t="s">
        <v>373</v>
      </c>
      <c r="I121" s="129">
        <v>18378.03</v>
      </c>
      <c r="J121" s="133"/>
    </row>
    <row r="122" spans="1:10" s="19" customFormat="1" ht="28.5">
      <c r="A122" s="119" t="s">
        <v>326</v>
      </c>
      <c r="B122" s="120" t="s">
        <v>382</v>
      </c>
      <c r="C122" s="121" t="s">
        <v>328</v>
      </c>
      <c r="D122" s="122">
        <v>45291</v>
      </c>
      <c r="E122" s="123">
        <v>45278</v>
      </c>
      <c r="F122" s="126"/>
      <c r="G122" s="120" t="s">
        <v>341</v>
      </c>
      <c r="H122" s="120" t="s">
        <v>373</v>
      </c>
      <c r="I122" s="129">
        <v>270821.2</v>
      </c>
      <c r="J122" s="133"/>
    </row>
    <row r="123" spans="1:10" s="19" customFormat="1" ht="28.5">
      <c r="A123" s="119" t="s">
        <v>326</v>
      </c>
      <c r="B123" s="120" t="s">
        <v>382</v>
      </c>
      <c r="C123" s="121" t="s">
        <v>328</v>
      </c>
      <c r="D123" s="122">
        <v>45291</v>
      </c>
      <c r="E123" s="123">
        <v>45278</v>
      </c>
      <c r="F123" s="126"/>
      <c r="G123" s="120" t="s">
        <v>341</v>
      </c>
      <c r="H123" s="120" t="s">
        <v>457</v>
      </c>
      <c r="I123" s="129">
        <v>272.45</v>
      </c>
      <c r="J123" s="133"/>
    </row>
    <row r="124" spans="1:10" s="19" customFormat="1" ht="57">
      <c r="A124" s="119" t="s">
        <v>326</v>
      </c>
      <c r="B124" s="120" t="s">
        <v>382</v>
      </c>
      <c r="C124" s="121" t="s">
        <v>364</v>
      </c>
      <c r="D124" s="122">
        <v>45046</v>
      </c>
      <c r="E124" s="123">
        <v>45278</v>
      </c>
      <c r="F124" s="126"/>
      <c r="G124" s="120" t="s">
        <v>341</v>
      </c>
      <c r="H124" s="120" t="s">
        <v>458</v>
      </c>
      <c r="I124" s="129">
        <v>-1517.36</v>
      </c>
      <c r="J124" s="133"/>
    </row>
    <row r="125" spans="1:10" s="19" customFormat="1" ht="28.5">
      <c r="A125" s="119" t="s">
        <v>326</v>
      </c>
      <c r="B125" s="120" t="s">
        <v>382</v>
      </c>
      <c r="C125" s="121" t="s">
        <v>255</v>
      </c>
      <c r="D125" s="122">
        <v>45260</v>
      </c>
      <c r="E125" s="123">
        <v>45278</v>
      </c>
      <c r="F125" s="126" t="s">
        <v>371</v>
      </c>
      <c r="G125" s="120" t="s">
        <v>277</v>
      </c>
      <c r="H125" s="120" t="s">
        <v>374</v>
      </c>
      <c r="I125" s="129">
        <v>-77.959999999999994</v>
      </c>
      <c r="J125" s="133">
        <v>8106852</v>
      </c>
    </row>
    <row r="126" spans="1:10" s="19" customFormat="1" ht="28.5">
      <c r="A126" s="119" t="s">
        <v>326</v>
      </c>
      <c r="B126" s="120" t="s">
        <v>382</v>
      </c>
      <c r="C126" s="121" t="s">
        <v>255</v>
      </c>
      <c r="D126" s="122">
        <v>45260</v>
      </c>
      <c r="E126" s="123">
        <v>45278</v>
      </c>
      <c r="F126" s="126" t="s">
        <v>371</v>
      </c>
      <c r="G126" s="120" t="s">
        <v>277</v>
      </c>
      <c r="H126" s="120" t="s">
        <v>374</v>
      </c>
      <c r="I126" s="129">
        <v>-12.03</v>
      </c>
      <c r="J126" s="133">
        <v>8110804</v>
      </c>
    </row>
    <row r="127" spans="1:10" s="19" customFormat="1" ht="57">
      <c r="A127" s="119" t="s">
        <v>326</v>
      </c>
      <c r="B127" s="120" t="s">
        <v>382</v>
      </c>
      <c r="C127" s="121" t="s">
        <v>364</v>
      </c>
      <c r="D127" s="122">
        <v>45291</v>
      </c>
      <c r="E127" s="123">
        <v>45278</v>
      </c>
      <c r="F127" s="126"/>
      <c r="G127" s="120" t="s">
        <v>341</v>
      </c>
      <c r="H127" s="120" t="s">
        <v>459</v>
      </c>
      <c r="I127" s="129">
        <v>-272.14999999999998</v>
      </c>
      <c r="J127" s="133"/>
    </row>
    <row r="128" spans="1:10" s="19" customFormat="1" ht="28.5">
      <c r="A128" s="119" t="s">
        <v>326</v>
      </c>
      <c r="B128" s="120" t="s">
        <v>382</v>
      </c>
      <c r="C128" s="121" t="s">
        <v>255</v>
      </c>
      <c r="D128" s="122">
        <v>45260</v>
      </c>
      <c r="E128" s="123">
        <v>45278</v>
      </c>
      <c r="F128" s="126" t="s">
        <v>371</v>
      </c>
      <c r="G128" s="120" t="s">
        <v>277</v>
      </c>
      <c r="H128" s="120" t="s">
        <v>374</v>
      </c>
      <c r="I128" s="129">
        <v>-166.1</v>
      </c>
      <c r="J128" s="133">
        <v>8114445</v>
      </c>
    </row>
    <row r="129" spans="1:10" s="19" customFormat="1">
      <c r="A129" s="119" t="s">
        <v>326</v>
      </c>
      <c r="B129" s="120" t="s">
        <v>382</v>
      </c>
      <c r="C129" s="121" t="s">
        <v>255</v>
      </c>
      <c r="D129" s="122">
        <v>45260</v>
      </c>
      <c r="E129" s="123">
        <v>45278</v>
      </c>
      <c r="F129" s="126" t="s">
        <v>327</v>
      </c>
      <c r="G129" s="120" t="s">
        <v>277</v>
      </c>
      <c r="H129" s="120" t="s">
        <v>349</v>
      </c>
      <c r="I129" s="129">
        <v>-15.55</v>
      </c>
      <c r="J129" s="133">
        <v>314667</v>
      </c>
    </row>
    <row r="130" spans="1:10" s="19" customFormat="1" ht="28.5">
      <c r="A130" s="119" t="s">
        <v>326</v>
      </c>
      <c r="B130" s="120" t="s">
        <v>382</v>
      </c>
      <c r="C130" s="121" t="s">
        <v>255</v>
      </c>
      <c r="D130" s="122">
        <v>45260</v>
      </c>
      <c r="E130" s="123">
        <v>45278</v>
      </c>
      <c r="F130" s="126" t="s">
        <v>371</v>
      </c>
      <c r="G130" s="120" t="s">
        <v>277</v>
      </c>
      <c r="H130" s="120" t="s">
        <v>374</v>
      </c>
      <c r="I130" s="129">
        <v>-7.99</v>
      </c>
      <c r="J130" s="133">
        <v>8106295</v>
      </c>
    </row>
    <row r="131" spans="1:10" s="19" customFormat="1">
      <c r="A131" s="119" t="s">
        <v>326</v>
      </c>
      <c r="B131" s="120" t="s">
        <v>382</v>
      </c>
      <c r="C131" s="121" t="s">
        <v>255</v>
      </c>
      <c r="D131" s="122">
        <v>45260</v>
      </c>
      <c r="E131" s="123">
        <v>45278</v>
      </c>
      <c r="F131" s="126" t="s">
        <v>331</v>
      </c>
      <c r="G131" s="120" t="s">
        <v>277</v>
      </c>
      <c r="H131" s="120" t="s">
        <v>352</v>
      </c>
      <c r="I131" s="129">
        <v>-272.14999999999998</v>
      </c>
      <c r="J131" s="133" t="s">
        <v>479</v>
      </c>
    </row>
    <row r="132" spans="1:10" s="19" customFormat="1" ht="57">
      <c r="A132" s="119" t="s">
        <v>326</v>
      </c>
      <c r="B132" s="120" t="s">
        <v>382</v>
      </c>
      <c r="C132" s="121" t="s">
        <v>364</v>
      </c>
      <c r="D132" s="122">
        <v>45260</v>
      </c>
      <c r="E132" s="123">
        <v>45278</v>
      </c>
      <c r="F132" s="126" t="s">
        <v>386</v>
      </c>
      <c r="G132" s="120" t="s">
        <v>346</v>
      </c>
      <c r="H132" s="120" t="s">
        <v>392</v>
      </c>
      <c r="I132" s="129">
        <v>-326.12</v>
      </c>
      <c r="J132" s="133"/>
    </row>
    <row r="133" spans="1:10" s="19" customFormat="1" ht="57">
      <c r="A133" s="119" t="s">
        <v>326</v>
      </c>
      <c r="B133" s="120" t="s">
        <v>382</v>
      </c>
      <c r="C133" s="121" t="s">
        <v>364</v>
      </c>
      <c r="D133" s="122">
        <v>45260</v>
      </c>
      <c r="E133" s="123">
        <v>45278</v>
      </c>
      <c r="F133" s="126" t="s">
        <v>386</v>
      </c>
      <c r="G133" s="120" t="s">
        <v>346</v>
      </c>
      <c r="H133" s="120" t="s">
        <v>392</v>
      </c>
      <c r="I133" s="129">
        <v>-611.17999999999995</v>
      </c>
      <c r="J133" s="133"/>
    </row>
    <row r="134" spans="1:10" s="19" customFormat="1" ht="57">
      <c r="A134" s="119" t="s">
        <v>326</v>
      </c>
      <c r="B134" s="120" t="s">
        <v>382</v>
      </c>
      <c r="C134" s="121" t="s">
        <v>364</v>
      </c>
      <c r="D134" s="122">
        <v>45260</v>
      </c>
      <c r="E134" s="123">
        <v>45278</v>
      </c>
      <c r="F134" s="126" t="s">
        <v>386</v>
      </c>
      <c r="G134" s="120" t="s">
        <v>346</v>
      </c>
      <c r="H134" s="120" t="s">
        <v>392</v>
      </c>
      <c r="I134" s="129">
        <v>-1854.62</v>
      </c>
      <c r="J134" s="133"/>
    </row>
    <row r="135" spans="1:10" s="19" customFormat="1" ht="57">
      <c r="A135" s="119" t="s">
        <v>326</v>
      </c>
      <c r="B135" s="120" t="s">
        <v>382</v>
      </c>
      <c r="C135" s="121" t="s">
        <v>364</v>
      </c>
      <c r="D135" s="122">
        <v>45291</v>
      </c>
      <c r="E135" s="123">
        <v>45278</v>
      </c>
      <c r="F135" s="126"/>
      <c r="G135" s="120" t="s">
        <v>387</v>
      </c>
      <c r="H135" s="120" t="s">
        <v>460</v>
      </c>
      <c r="I135" s="129">
        <v>-287.93</v>
      </c>
      <c r="J135" s="133"/>
    </row>
    <row r="136" spans="1:10" s="19" customFormat="1" ht="57">
      <c r="A136" s="119" t="s">
        <v>326</v>
      </c>
      <c r="B136" s="120" t="s">
        <v>382</v>
      </c>
      <c r="C136" s="121" t="s">
        <v>364</v>
      </c>
      <c r="D136" s="122">
        <v>45291</v>
      </c>
      <c r="E136" s="123">
        <v>45278</v>
      </c>
      <c r="F136" s="126"/>
      <c r="G136" s="120" t="s">
        <v>387</v>
      </c>
      <c r="H136" s="120" t="s">
        <v>460</v>
      </c>
      <c r="I136" s="129">
        <v>-3936.53</v>
      </c>
      <c r="J136" s="133"/>
    </row>
    <row r="137" spans="1:10" s="19" customFormat="1" ht="57">
      <c r="A137" s="119" t="s">
        <v>326</v>
      </c>
      <c r="B137" s="120" t="s">
        <v>382</v>
      </c>
      <c r="C137" s="121" t="s">
        <v>364</v>
      </c>
      <c r="D137" s="122">
        <v>45291</v>
      </c>
      <c r="E137" s="123">
        <v>45278</v>
      </c>
      <c r="F137" s="126"/>
      <c r="G137" s="120" t="s">
        <v>387</v>
      </c>
      <c r="H137" s="120" t="s">
        <v>460</v>
      </c>
      <c r="I137" s="129">
        <v>-7965.21</v>
      </c>
      <c r="J137" s="133"/>
    </row>
    <row r="138" spans="1:10" s="19" customFormat="1" ht="57">
      <c r="A138" s="119" t="s">
        <v>326</v>
      </c>
      <c r="B138" s="120" t="s">
        <v>382</v>
      </c>
      <c r="C138" s="121" t="s">
        <v>364</v>
      </c>
      <c r="D138" s="122">
        <v>45291</v>
      </c>
      <c r="E138" s="123">
        <v>45278</v>
      </c>
      <c r="F138" s="126"/>
      <c r="G138" s="120" t="s">
        <v>387</v>
      </c>
      <c r="H138" s="120" t="s">
        <v>460</v>
      </c>
      <c r="I138" s="129">
        <v>-3528.44</v>
      </c>
      <c r="J138" s="133"/>
    </row>
    <row r="139" spans="1:10" s="19" customFormat="1" ht="57">
      <c r="A139" s="119" t="s">
        <v>326</v>
      </c>
      <c r="B139" s="120" t="s">
        <v>382</v>
      </c>
      <c r="C139" s="121" t="s">
        <v>364</v>
      </c>
      <c r="D139" s="122">
        <v>45291</v>
      </c>
      <c r="E139" s="123">
        <v>45278</v>
      </c>
      <c r="F139" s="126"/>
      <c r="G139" s="120" t="s">
        <v>387</v>
      </c>
      <c r="H139" s="120" t="s">
        <v>460</v>
      </c>
      <c r="I139" s="129">
        <v>-127.74</v>
      </c>
      <c r="J139" s="133"/>
    </row>
    <row r="140" spans="1:10" s="19" customFormat="1" ht="57">
      <c r="A140" s="119" t="s">
        <v>326</v>
      </c>
      <c r="B140" s="120" t="s">
        <v>382</v>
      </c>
      <c r="C140" s="121" t="s">
        <v>364</v>
      </c>
      <c r="D140" s="122">
        <v>45291</v>
      </c>
      <c r="E140" s="123">
        <v>45278</v>
      </c>
      <c r="F140" s="126"/>
      <c r="G140" s="120" t="s">
        <v>387</v>
      </c>
      <c r="H140" s="120" t="s">
        <v>460</v>
      </c>
      <c r="I140" s="129">
        <v>-1464.67</v>
      </c>
      <c r="J140" s="133"/>
    </row>
    <row r="141" spans="1:10" s="19" customFormat="1" ht="57">
      <c r="A141" s="119" t="s">
        <v>326</v>
      </c>
      <c r="B141" s="120" t="s">
        <v>382</v>
      </c>
      <c r="C141" s="121" t="s">
        <v>364</v>
      </c>
      <c r="D141" s="122">
        <v>45291</v>
      </c>
      <c r="E141" s="123">
        <v>45278</v>
      </c>
      <c r="F141" s="126"/>
      <c r="G141" s="120" t="s">
        <v>387</v>
      </c>
      <c r="H141" s="120" t="s">
        <v>460</v>
      </c>
      <c r="I141" s="129">
        <v>-2751.14</v>
      </c>
      <c r="J141" s="133"/>
    </row>
    <row r="142" spans="1:10" s="19" customFormat="1" ht="57">
      <c r="A142" s="119" t="s">
        <v>326</v>
      </c>
      <c r="B142" s="120" t="s">
        <v>382</v>
      </c>
      <c r="C142" s="121" t="s">
        <v>364</v>
      </c>
      <c r="D142" s="122">
        <v>45291</v>
      </c>
      <c r="E142" s="123">
        <v>45278</v>
      </c>
      <c r="F142" s="126"/>
      <c r="G142" s="120" t="s">
        <v>387</v>
      </c>
      <c r="H142" s="120" t="s">
        <v>460</v>
      </c>
      <c r="I142" s="129">
        <v>-2243.88</v>
      </c>
      <c r="J142" s="133"/>
    </row>
    <row r="143" spans="1:10" s="19" customFormat="1" ht="57">
      <c r="A143" s="119" t="s">
        <v>326</v>
      </c>
      <c r="B143" s="120" t="s">
        <v>382</v>
      </c>
      <c r="C143" s="121" t="s">
        <v>364</v>
      </c>
      <c r="D143" s="122">
        <v>45291</v>
      </c>
      <c r="E143" s="123">
        <v>45278</v>
      </c>
      <c r="F143" s="126"/>
      <c r="G143" s="120" t="s">
        <v>347</v>
      </c>
      <c r="H143" s="120" t="s">
        <v>461</v>
      </c>
      <c r="I143" s="129">
        <v>-14664.59</v>
      </c>
      <c r="J143" s="133"/>
    </row>
    <row r="144" spans="1:10" s="19" customFormat="1" ht="57">
      <c r="A144" s="119" t="s">
        <v>326</v>
      </c>
      <c r="B144" s="120" t="s">
        <v>382</v>
      </c>
      <c r="C144" s="121" t="s">
        <v>364</v>
      </c>
      <c r="D144" s="122">
        <v>45291</v>
      </c>
      <c r="E144" s="123">
        <v>45278</v>
      </c>
      <c r="F144" s="126">
        <v>115</v>
      </c>
      <c r="G144" s="120" t="s">
        <v>24</v>
      </c>
      <c r="H144" s="120" t="s">
        <v>375</v>
      </c>
      <c r="I144" s="129">
        <v>-3713.44</v>
      </c>
      <c r="J144" s="133"/>
    </row>
    <row r="145" spans="1:10" s="19" customFormat="1" ht="28.5">
      <c r="A145" s="119" t="s">
        <v>326</v>
      </c>
      <c r="B145" s="120" t="s">
        <v>382</v>
      </c>
      <c r="C145" s="121" t="s">
        <v>255</v>
      </c>
      <c r="D145" s="122">
        <v>45291</v>
      </c>
      <c r="E145" s="123">
        <v>45278</v>
      </c>
      <c r="F145" s="126"/>
      <c r="G145" s="120" t="s">
        <v>387</v>
      </c>
      <c r="H145" s="120" t="s">
        <v>460</v>
      </c>
      <c r="I145" s="129">
        <v>-18827.38</v>
      </c>
      <c r="J145" s="133"/>
    </row>
    <row r="146" spans="1:10" s="19" customFormat="1" ht="57">
      <c r="A146" s="119" t="s">
        <v>326</v>
      </c>
      <c r="B146" s="120" t="s">
        <v>382</v>
      </c>
      <c r="C146" s="121" t="s">
        <v>364</v>
      </c>
      <c r="D146" s="122">
        <v>45291</v>
      </c>
      <c r="E146" s="123">
        <v>45278</v>
      </c>
      <c r="F146" s="126"/>
      <c r="G146" s="120" t="s">
        <v>387</v>
      </c>
      <c r="H146" s="120" t="s">
        <v>460</v>
      </c>
      <c r="I146" s="129">
        <v>-2590.62</v>
      </c>
      <c r="J146" s="133"/>
    </row>
    <row r="147" spans="1:10" s="19" customFormat="1" ht="57">
      <c r="A147" s="119" t="s">
        <v>326</v>
      </c>
      <c r="B147" s="120" t="s">
        <v>382</v>
      </c>
      <c r="C147" s="121" t="s">
        <v>364</v>
      </c>
      <c r="D147" s="122">
        <v>45291</v>
      </c>
      <c r="E147" s="123">
        <v>45278</v>
      </c>
      <c r="F147" s="126"/>
      <c r="G147" s="120" t="s">
        <v>387</v>
      </c>
      <c r="H147" s="120" t="s">
        <v>460</v>
      </c>
      <c r="I147" s="129">
        <v>-6410.82</v>
      </c>
      <c r="J147" s="133"/>
    </row>
    <row r="148" spans="1:10" s="19" customFormat="1" ht="57">
      <c r="A148" s="119" t="s">
        <v>326</v>
      </c>
      <c r="B148" s="120" t="s">
        <v>382</v>
      </c>
      <c r="C148" s="121" t="s">
        <v>364</v>
      </c>
      <c r="D148" s="122">
        <v>45291</v>
      </c>
      <c r="E148" s="123">
        <v>45278</v>
      </c>
      <c r="F148" s="126"/>
      <c r="G148" s="120" t="s">
        <v>387</v>
      </c>
      <c r="H148" s="120" t="s">
        <v>460</v>
      </c>
      <c r="I148" s="129">
        <v>-36262.47</v>
      </c>
      <c r="J148" s="133"/>
    </row>
    <row r="149" spans="1:10" s="19" customFormat="1" ht="57">
      <c r="A149" s="119" t="s">
        <v>326</v>
      </c>
      <c r="B149" s="120" t="s">
        <v>382</v>
      </c>
      <c r="C149" s="121" t="s">
        <v>364</v>
      </c>
      <c r="D149" s="122">
        <v>45291</v>
      </c>
      <c r="E149" s="123">
        <v>45278</v>
      </c>
      <c r="F149" s="126"/>
      <c r="G149" s="120" t="s">
        <v>387</v>
      </c>
      <c r="H149" s="120" t="s">
        <v>460</v>
      </c>
      <c r="I149" s="129">
        <v>-110663.07</v>
      </c>
      <c r="J149" s="133"/>
    </row>
    <row r="150" spans="1:10" s="19" customFormat="1" ht="57">
      <c r="A150" s="119" t="s">
        <v>326</v>
      </c>
      <c r="B150" s="120" t="s">
        <v>382</v>
      </c>
      <c r="C150" s="121" t="s">
        <v>364</v>
      </c>
      <c r="D150" s="122">
        <v>45291</v>
      </c>
      <c r="E150" s="123">
        <v>45278</v>
      </c>
      <c r="F150" s="126"/>
      <c r="G150" s="120" t="s">
        <v>387</v>
      </c>
      <c r="H150" s="120" t="s">
        <v>460</v>
      </c>
      <c r="I150" s="129">
        <v>-73761.3</v>
      </c>
      <c r="J150" s="133"/>
    </row>
    <row r="151" spans="1:10" s="19" customFormat="1" ht="28.5">
      <c r="A151" s="119" t="s">
        <v>326</v>
      </c>
      <c r="B151" s="120" t="s">
        <v>382</v>
      </c>
      <c r="C151" s="121" t="s">
        <v>255</v>
      </c>
      <c r="D151" s="122">
        <v>45291</v>
      </c>
      <c r="E151" s="123">
        <v>45279</v>
      </c>
      <c r="F151" s="126" t="s">
        <v>429</v>
      </c>
      <c r="G151" s="120" t="s">
        <v>277</v>
      </c>
      <c r="H151" s="120" t="s">
        <v>462</v>
      </c>
      <c r="I151" s="129">
        <v>-7.26</v>
      </c>
      <c r="J151" s="133" t="s">
        <v>480</v>
      </c>
    </row>
    <row r="152" spans="1:10" s="19" customFormat="1" ht="28.5">
      <c r="A152" s="119" t="s">
        <v>326</v>
      </c>
      <c r="B152" s="120" t="s">
        <v>382</v>
      </c>
      <c r="C152" s="121" t="s">
        <v>255</v>
      </c>
      <c r="D152" s="122">
        <v>45260</v>
      </c>
      <c r="E152" s="123">
        <v>45279</v>
      </c>
      <c r="F152" s="126" t="s">
        <v>429</v>
      </c>
      <c r="G152" s="120" t="s">
        <v>277</v>
      </c>
      <c r="H152" s="120" t="s">
        <v>462</v>
      </c>
      <c r="I152" s="129">
        <v>-7.39</v>
      </c>
      <c r="J152" s="133" t="s">
        <v>481</v>
      </c>
    </row>
    <row r="153" spans="1:10" s="19" customFormat="1" ht="28.5">
      <c r="A153" s="119" t="s">
        <v>326</v>
      </c>
      <c r="B153" s="120" t="s">
        <v>382</v>
      </c>
      <c r="C153" s="121" t="s">
        <v>255</v>
      </c>
      <c r="D153" s="122">
        <v>45260</v>
      </c>
      <c r="E153" s="123">
        <v>45279</v>
      </c>
      <c r="F153" s="126" t="s">
        <v>377</v>
      </c>
      <c r="G153" s="120" t="s">
        <v>277</v>
      </c>
      <c r="H153" s="120" t="s">
        <v>378</v>
      </c>
      <c r="I153" s="129">
        <v>-7.74</v>
      </c>
      <c r="J153" s="133">
        <v>15</v>
      </c>
    </row>
    <row r="154" spans="1:10" s="19" customFormat="1" ht="28.5">
      <c r="A154" s="119" t="s">
        <v>326</v>
      </c>
      <c r="B154" s="120" t="s">
        <v>382</v>
      </c>
      <c r="C154" s="121" t="s">
        <v>255</v>
      </c>
      <c r="D154" s="122">
        <v>45260</v>
      </c>
      <c r="E154" s="123">
        <v>45279</v>
      </c>
      <c r="F154" s="126" t="s">
        <v>430</v>
      </c>
      <c r="G154" s="120" t="s">
        <v>277</v>
      </c>
      <c r="H154" s="120" t="s">
        <v>463</v>
      </c>
      <c r="I154" s="129">
        <v>-22.12</v>
      </c>
      <c r="J154" s="133">
        <v>23</v>
      </c>
    </row>
    <row r="155" spans="1:10" s="19" customFormat="1" ht="28.5">
      <c r="A155" s="119" t="s">
        <v>326</v>
      </c>
      <c r="B155" s="120" t="s">
        <v>382</v>
      </c>
      <c r="C155" s="121" t="s">
        <v>255</v>
      </c>
      <c r="D155" s="122">
        <v>45260</v>
      </c>
      <c r="E155" s="123">
        <v>45279</v>
      </c>
      <c r="F155" s="126" t="s">
        <v>329</v>
      </c>
      <c r="G155" s="120" t="s">
        <v>277</v>
      </c>
      <c r="H155" s="120" t="s">
        <v>350</v>
      </c>
      <c r="I155" s="129">
        <v>-30.97</v>
      </c>
      <c r="J155" s="133">
        <v>33</v>
      </c>
    </row>
    <row r="156" spans="1:10" s="19" customFormat="1" ht="28.5">
      <c r="A156" s="119" t="s">
        <v>326</v>
      </c>
      <c r="B156" s="120" t="s">
        <v>382</v>
      </c>
      <c r="C156" s="121" t="s">
        <v>255</v>
      </c>
      <c r="D156" s="122">
        <v>45260</v>
      </c>
      <c r="E156" s="123">
        <v>45279</v>
      </c>
      <c r="F156" s="126" t="s">
        <v>339</v>
      </c>
      <c r="G156" s="120" t="s">
        <v>277</v>
      </c>
      <c r="H156" s="120" t="s">
        <v>362</v>
      </c>
      <c r="I156" s="129">
        <v>-25.84</v>
      </c>
      <c r="J156" s="133">
        <v>20</v>
      </c>
    </row>
    <row r="157" spans="1:10" s="19" customFormat="1">
      <c r="A157" s="119" t="s">
        <v>326</v>
      </c>
      <c r="B157" s="120" t="s">
        <v>382</v>
      </c>
      <c r="C157" s="121" t="s">
        <v>255</v>
      </c>
      <c r="D157" s="122">
        <v>45260</v>
      </c>
      <c r="E157" s="123">
        <v>45279</v>
      </c>
      <c r="F157" s="126" t="s">
        <v>384</v>
      </c>
      <c r="G157" s="120" t="s">
        <v>277</v>
      </c>
      <c r="H157" s="120" t="s">
        <v>390</v>
      </c>
      <c r="I157" s="129">
        <v>-4.42</v>
      </c>
      <c r="J157" s="133">
        <v>11</v>
      </c>
    </row>
    <row r="158" spans="1:10" s="19" customFormat="1" ht="28.5">
      <c r="A158" s="119" t="s">
        <v>326</v>
      </c>
      <c r="B158" s="120" t="s">
        <v>382</v>
      </c>
      <c r="C158" s="121" t="s">
        <v>255</v>
      </c>
      <c r="D158" s="122">
        <v>45260</v>
      </c>
      <c r="E158" s="123">
        <v>45279</v>
      </c>
      <c r="F158" s="126" t="s">
        <v>431</v>
      </c>
      <c r="G158" s="120" t="s">
        <v>277</v>
      </c>
      <c r="H158" s="120" t="s">
        <v>464</v>
      </c>
      <c r="I158" s="129">
        <v>-24.34</v>
      </c>
      <c r="J158" s="133">
        <v>6</v>
      </c>
    </row>
    <row r="159" spans="1:10" s="19" customFormat="1">
      <c r="A159" s="119" t="s">
        <v>326</v>
      </c>
      <c r="B159" s="120" t="s">
        <v>382</v>
      </c>
      <c r="C159" s="121" t="s">
        <v>255</v>
      </c>
      <c r="D159" s="122">
        <v>45260</v>
      </c>
      <c r="E159" s="123">
        <v>45279</v>
      </c>
      <c r="F159" s="126" t="s">
        <v>400</v>
      </c>
      <c r="G159" s="120" t="s">
        <v>277</v>
      </c>
      <c r="H159" s="120" t="s">
        <v>414</v>
      </c>
      <c r="I159" s="129">
        <v>-89.11</v>
      </c>
      <c r="J159" s="133">
        <v>2</v>
      </c>
    </row>
    <row r="160" spans="1:10" s="19" customFormat="1" ht="28.5">
      <c r="A160" s="119" t="s">
        <v>326</v>
      </c>
      <c r="B160" s="120" t="s">
        <v>382</v>
      </c>
      <c r="C160" s="121" t="s">
        <v>328</v>
      </c>
      <c r="D160" s="122">
        <v>45291</v>
      </c>
      <c r="E160" s="123">
        <v>45280</v>
      </c>
      <c r="F160" s="126"/>
      <c r="G160" s="120" t="s">
        <v>341</v>
      </c>
      <c r="H160" s="120" t="s">
        <v>373</v>
      </c>
      <c r="I160" s="129">
        <v>231149.83</v>
      </c>
      <c r="J160" s="133"/>
    </row>
    <row r="161" spans="1:10" s="19" customFormat="1" ht="28.5">
      <c r="A161" s="119" t="s">
        <v>326</v>
      </c>
      <c r="B161" s="120" t="s">
        <v>382</v>
      </c>
      <c r="C161" s="121" t="s">
        <v>328</v>
      </c>
      <c r="D161" s="122">
        <v>45291</v>
      </c>
      <c r="E161" s="123">
        <v>45280</v>
      </c>
      <c r="F161" s="126"/>
      <c r="G161" s="120" t="s">
        <v>341</v>
      </c>
      <c r="H161" s="120" t="s">
        <v>373</v>
      </c>
      <c r="I161" s="129">
        <v>45889.3</v>
      </c>
      <c r="J161" s="133"/>
    </row>
    <row r="162" spans="1:10" s="19" customFormat="1" ht="28.5">
      <c r="A162" s="119" t="s">
        <v>326</v>
      </c>
      <c r="B162" s="120" t="s">
        <v>382</v>
      </c>
      <c r="C162" s="121" t="s">
        <v>255</v>
      </c>
      <c r="D162" s="122">
        <v>45260</v>
      </c>
      <c r="E162" s="123">
        <v>45280</v>
      </c>
      <c r="F162" s="126" t="s">
        <v>340</v>
      </c>
      <c r="G162" s="120" t="s">
        <v>277</v>
      </c>
      <c r="H162" s="120" t="s">
        <v>363</v>
      </c>
      <c r="I162" s="129">
        <v>-575.70000000000005</v>
      </c>
      <c r="J162" s="133">
        <v>691</v>
      </c>
    </row>
    <row r="163" spans="1:10" s="19" customFormat="1" ht="28.5">
      <c r="A163" s="119" t="s">
        <v>326</v>
      </c>
      <c r="B163" s="120" t="s">
        <v>382</v>
      </c>
      <c r="C163" s="121" t="s">
        <v>255</v>
      </c>
      <c r="D163" s="122">
        <v>45260</v>
      </c>
      <c r="E163" s="123">
        <v>45280</v>
      </c>
      <c r="F163" s="126">
        <v>1708</v>
      </c>
      <c r="G163" s="120" t="s">
        <v>344</v>
      </c>
      <c r="H163" s="120" t="s">
        <v>356</v>
      </c>
      <c r="I163" s="129">
        <v>-0.11</v>
      </c>
      <c r="J163" s="133"/>
    </row>
    <row r="164" spans="1:10" s="19" customFormat="1" ht="28.5">
      <c r="A164" s="119" t="s">
        <v>326</v>
      </c>
      <c r="B164" s="120" t="s">
        <v>382</v>
      </c>
      <c r="C164" s="121" t="s">
        <v>255</v>
      </c>
      <c r="D164" s="122">
        <v>45260</v>
      </c>
      <c r="E164" s="123">
        <v>45280</v>
      </c>
      <c r="F164" s="126">
        <v>1708</v>
      </c>
      <c r="G164" s="120" t="s">
        <v>344</v>
      </c>
      <c r="H164" s="120" t="s">
        <v>356</v>
      </c>
      <c r="I164" s="129">
        <v>-0.43</v>
      </c>
      <c r="J164" s="133"/>
    </row>
    <row r="165" spans="1:10" s="19" customFormat="1" ht="28.5">
      <c r="A165" s="119" t="s">
        <v>326</v>
      </c>
      <c r="B165" s="120" t="s">
        <v>382</v>
      </c>
      <c r="C165" s="121" t="s">
        <v>255</v>
      </c>
      <c r="D165" s="122">
        <v>45260</v>
      </c>
      <c r="E165" s="123">
        <v>45280</v>
      </c>
      <c r="F165" s="126">
        <v>1708</v>
      </c>
      <c r="G165" s="120" t="s">
        <v>344</v>
      </c>
      <c r="H165" s="120" t="s">
        <v>356</v>
      </c>
      <c r="I165" s="129">
        <v>-0.66</v>
      </c>
      <c r="J165" s="133"/>
    </row>
    <row r="166" spans="1:10" s="19" customFormat="1" ht="28.5">
      <c r="A166" s="119" t="s">
        <v>326</v>
      </c>
      <c r="B166" s="120" t="s">
        <v>382</v>
      </c>
      <c r="C166" s="121" t="s">
        <v>255</v>
      </c>
      <c r="D166" s="122">
        <v>45260</v>
      </c>
      <c r="E166" s="123">
        <v>45280</v>
      </c>
      <c r="F166" s="126">
        <v>1708</v>
      </c>
      <c r="G166" s="120" t="s">
        <v>344</v>
      </c>
      <c r="H166" s="120" t="s">
        <v>356</v>
      </c>
      <c r="I166" s="129">
        <v>-11.46</v>
      </c>
      <c r="J166" s="133"/>
    </row>
    <row r="167" spans="1:10" s="19" customFormat="1" ht="28.5">
      <c r="A167" s="119" t="s">
        <v>326</v>
      </c>
      <c r="B167" s="120" t="s">
        <v>382</v>
      </c>
      <c r="C167" s="121" t="s">
        <v>255</v>
      </c>
      <c r="D167" s="122">
        <v>45260</v>
      </c>
      <c r="E167" s="123">
        <v>45280</v>
      </c>
      <c r="F167" s="126">
        <v>1708</v>
      </c>
      <c r="G167" s="120" t="s">
        <v>344</v>
      </c>
      <c r="H167" s="120" t="s">
        <v>356</v>
      </c>
      <c r="I167" s="129">
        <v>-4</v>
      </c>
      <c r="J167" s="133"/>
    </row>
    <row r="168" spans="1:10" s="19" customFormat="1" ht="28.5">
      <c r="A168" s="119" t="s">
        <v>326</v>
      </c>
      <c r="B168" s="120" t="s">
        <v>382</v>
      </c>
      <c r="C168" s="121" t="s">
        <v>255</v>
      </c>
      <c r="D168" s="122">
        <v>45260</v>
      </c>
      <c r="E168" s="123">
        <v>45280</v>
      </c>
      <c r="F168" s="126">
        <v>1708</v>
      </c>
      <c r="G168" s="120" t="s">
        <v>344</v>
      </c>
      <c r="H168" s="120" t="s">
        <v>356</v>
      </c>
      <c r="I168" s="129">
        <v>-1.4</v>
      </c>
      <c r="J168" s="133"/>
    </row>
    <row r="169" spans="1:10" s="19" customFormat="1" ht="28.5">
      <c r="A169" s="119" t="s">
        <v>326</v>
      </c>
      <c r="B169" s="120" t="s">
        <v>382</v>
      </c>
      <c r="C169" s="121" t="s">
        <v>255</v>
      </c>
      <c r="D169" s="122">
        <v>45291</v>
      </c>
      <c r="E169" s="123">
        <v>45280</v>
      </c>
      <c r="F169" s="126" t="s">
        <v>383</v>
      </c>
      <c r="G169" s="120" t="s">
        <v>346</v>
      </c>
      <c r="H169" s="120" t="s">
        <v>388</v>
      </c>
      <c r="I169" s="129">
        <v>-5.0999999999999996</v>
      </c>
      <c r="J169" s="133"/>
    </row>
    <row r="170" spans="1:10" s="19" customFormat="1" ht="28.5">
      <c r="A170" s="119" t="s">
        <v>326</v>
      </c>
      <c r="B170" s="120" t="s">
        <v>382</v>
      </c>
      <c r="C170" s="121" t="s">
        <v>255</v>
      </c>
      <c r="D170" s="122">
        <v>45260</v>
      </c>
      <c r="E170" s="123">
        <v>45280</v>
      </c>
      <c r="F170" s="126">
        <v>5952</v>
      </c>
      <c r="G170" s="120" t="s">
        <v>344</v>
      </c>
      <c r="H170" s="120" t="s">
        <v>356</v>
      </c>
      <c r="I170" s="129">
        <v>-35.54</v>
      </c>
      <c r="J170" s="133"/>
    </row>
    <row r="171" spans="1:10" s="19" customFormat="1" ht="28.5">
      <c r="A171" s="119" t="s">
        <v>326</v>
      </c>
      <c r="B171" s="120" t="s">
        <v>382</v>
      </c>
      <c r="C171" s="121" t="s">
        <v>255</v>
      </c>
      <c r="D171" s="122">
        <v>45260</v>
      </c>
      <c r="E171" s="123">
        <v>45280</v>
      </c>
      <c r="F171" s="126">
        <v>5952</v>
      </c>
      <c r="G171" s="120" t="s">
        <v>344</v>
      </c>
      <c r="H171" s="120" t="s">
        <v>356</v>
      </c>
      <c r="I171" s="129">
        <v>-4.62</v>
      </c>
      <c r="J171" s="133"/>
    </row>
    <row r="172" spans="1:10" s="19" customFormat="1" ht="28.5">
      <c r="A172" s="119" t="s">
        <v>326</v>
      </c>
      <c r="B172" s="120" t="s">
        <v>382</v>
      </c>
      <c r="C172" s="121" t="s">
        <v>255</v>
      </c>
      <c r="D172" s="122">
        <v>45260</v>
      </c>
      <c r="E172" s="123">
        <v>45280</v>
      </c>
      <c r="F172" s="126">
        <v>5952</v>
      </c>
      <c r="G172" s="120" t="s">
        <v>344</v>
      </c>
      <c r="H172" s="120" t="s">
        <v>356</v>
      </c>
      <c r="I172" s="129">
        <v>-0.34</v>
      </c>
      <c r="J172" s="133"/>
    </row>
    <row r="173" spans="1:10" s="19" customFormat="1" ht="28.5">
      <c r="A173" s="119" t="s">
        <v>326</v>
      </c>
      <c r="B173" s="120" t="s">
        <v>382</v>
      </c>
      <c r="C173" s="121" t="s">
        <v>255</v>
      </c>
      <c r="D173" s="122">
        <v>45260</v>
      </c>
      <c r="E173" s="123">
        <v>45280</v>
      </c>
      <c r="F173" s="126">
        <v>5952</v>
      </c>
      <c r="G173" s="120" t="s">
        <v>344</v>
      </c>
      <c r="H173" s="120" t="s">
        <v>356</v>
      </c>
      <c r="I173" s="129">
        <v>-1.34</v>
      </c>
      <c r="J173" s="133"/>
    </row>
    <row r="174" spans="1:10" s="19" customFormat="1" ht="28.5">
      <c r="A174" s="119" t="s">
        <v>326</v>
      </c>
      <c r="B174" s="120" t="s">
        <v>382</v>
      </c>
      <c r="C174" s="121" t="s">
        <v>255</v>
      </c>
      <c r="D174" s="122">
        <v>45260</v>
      </c>
      <c r="E174" s="123">
        <v>45280</v>
      </c>
      <c r="F174" s="126">
        <v>5952</v>
      </c>
      <c r="G174" s="120" t="s">
        <v>344</v>
      </c>
      <c r="H174" s="120" t="s">
        <v>356</v>
      </c>
      <c r="I174" s="129">
        <v>-29.83</v>
      </c>
      <c r="J174" s="120"/>
    </row>
    <row r="175" spans="1:10" s="19" customFormat="1" ht="28.5">
      <c r="A175" s="119" t="s">
        <v>326</v>
      </c>
      <c r="B175" s="120" t="s">
        <v>382</v>
      </c>
      <c r="C175" s="121" t="s">
        <v>255</v>
      </c>
      <c r="D175" s="122">
        <v>45260</v>
      </c>
      <c r="E175" s="123">
        <v>45280</v>
      </c>
      <c r="F175" s="126">
        <v>5952</v>
      </c>
      <c r="G175" s="120" t="s">
        <v>344</v>
      </c>
      <c r="H175" s="120" t="s">
        <v>356</v>
      </c>
      <c r="I175" s="129">
        <v>-9.1300000000000008</v>
      </c>
      <c r="J175" s="120"/>
    </row>
    <row r="176" spans="1:10" s="19" customFormat="1" ht="28.5">
      <c r="A176" s="119" t="s">
        <v>326</v>
      </c>
      <c r="B176" s="120" t="s">
        <v>382</v>
      </c>
      <c r="C176" s="121" t="s">
        <v>255</v>
      </c>
      <c r="D176" s="122">
        <v>45260</v>
      </c>
      <c r="E176" s="123">
        <v>45280</v>
      </c>
      <c r="F176" s="126">
        <v>5952</v>
      </c>
      <c r="G176" s="120" t="s">
        <v>344</v>
      </c>
      <c r="H176" s="120" t="s">
        <v>356</v>
      </c>
      <c r="I176" s="129">
        <v>-2.0499999999999998</v>
      </c>
      <c r="J176" s="120"/>
    </row>
    <row r="177" spans="1:10" s="19" customFormat="1" ht="28.5">
      <c r="A177" s="119" t="s">
        <v>326</v>
      </c>
      <c r="B177" s="120" t="s">
        <v>382</v>
      </c>
      <c r="C177" s="121" t="s">
        <v>255</v>
      </c>
      <c r="D177" s="122">
        <v>45260</v>
      </c>
      <c r="E177" s="123">
        <v>45280</v>
      </c>
      <c r="F177" s="126">
        <v>5952</v>
      </c>
      <c r="G177" s="120" t="s">
        <v>344</v>
      </c>
      <c r="H177" s="120" t="s">
        <v>356</v>
      </c>
      <c r="I177" s="129">
        <v>-12.39</v>
      </c>
      <c r="J177" s="120"/>
    </row>
    <row r="178" spans="1:10" s="19" customFormat="1">
      <c r="A178" s="119" t="s">
        <v>326</v>
      </c>
      <c r="B178" s="120" t="s">
        <v>382</v>
      </c>
      <c r="C178" s="121" t="s">
        <v>255</v>
      </c>
      <c r="D178" s="122">
        <v>45260</v>
      </c>
      <c r="E178" s="123">
        <v>45280</v>
      </c>
      <c r="F178" s="126" t="s">
        <v>333</v>
      </c>
      <c r="G178" s="120" t="s">
        <v>277</v>
      </c>
      <c r="H178" s="120" t="s">
        <v>354</v>
      </c>
      <c r="I178" s="129">
        <v>-4372.3999999999996</v>
      </c>
      <c r="J178" s="120">
        <v>343</v>
      </c>
    </row>
    <row r="179" spans="1:10" s="19" customFormat="1" ht="57">
      <c r="A179" s="119" t="s">
        <v>326</v>
      </c>
      <c r="B179" s="120" t="s">
        <v>382</v>
      </c>
      <c r="C179" s="121" t="s">
        <v>364</v>
      </c>
      <c r="D179" s="122">
        <v>45260</v>
      </c>
      <c r="E179" s="123">
        <v>45280</v>
      </c>
      <c r="F179" s="126">
        <v>1708</v>
      </c>
      <c r="G179" s="120" t="s">
        <v>344</v>
      </c>
      <c r="H179" s="120" t="s">
        <v>356</v>
      </c>
      <c r="I179" s="129">
        <v>-122.84</v>
      </c>
      <c r="J179" s="120"/>
    </row>
    <row r="180" spans="1:10" s="19" customFormat="1" ht="57">
      <c r="A180" s="119" t="s">
        <v>326</v>
      </c>
      <c r="B180" s="120" t="s">
        <v>382</v>
      </c>
      <c r="C180" s="121" t="s">
        <v>364</v>
      </c>
      <c r="D180" s="122">
        <v>45260</v>
      </c>
      <c r="E180" s="123">
        <v>45280</v>
      </c>
      <c r="F180" s="126">
        <v>1708</v>
      </c>
      <c r="G180" s="120" t="s">
        <v>344</v>
      </c>
      <c r="H180" s="120" t="s">
        <v>356</v>
      </c>
      <c r="I180" s="129">
        <v>-137.05000000000001</v>
      </c>
      <c r="J180" s="120"/>
    </row>
    <row r="181" spans="1:10" s="19" customFormat="1" ht="57">
      <c r="A181" s="119" t="s">
        <v>326</v>
      </c>
      <c r="B181" s="120" t="s">
        <v>382</v>
      </c>
      <c r="C181" s="121" t="s">
        <v>364</v>
      </c>
      <c r="D181" s="122">
        <v>45260</v>
      </c>
      <c r="E181" s="123">
        <v>45280</v>
      </c>
      <c r="F181" s="128">
        <v>1708</v>
      </c>
      <c r="G181" s="120" t="s">
        <v>344</v>
      </c>
      <c r="H181" s="120" t="s">
        <v>356</v>
      </c>
      <c r="I181" s="129">
        <v>-122.84</v>
      </c>
      <c r="J181" s="130"/>
    </row>
    <row r="182" spans="1:10" s="19" customFormat="1" ht="57">
      <c r="A182" s="119" t="s">
        <v>326</v>
      </c>
      <c r="B182" s="120" t="s">
        <v>382</v>
      </c>
      <c r="C182" s="121" t="s">
        <v>364</v>
      </c>
      <c r="D182" s="122">
        <v>45260</v>
      </c>
      <c r="E182" s="123">
        <v>45280</v>
      </c>
      <c r="F182" s="128">
        <v>1708</v>
      </c>
      <c r="G182" s="120" t="s">
        <v>344</v>
      </c>
      <c r="H182" s="120" t="s">
        <v>356</v>
      </c>
      <c r="I182" s="129">
        <v>-478.62</v>
      </c>
      <c r="J182" s="130"/>
    </row>
    <row r="183" spans="1:10" s="19" customFormat="1" ht="57">
      <c r="A183" s="119" t="s">
        <v>326</v>
      </c>
      <c r="B183" s="120" t="s">
        <v>382</v>
      </c>
      <c r="C183" s="121" t="s">
        <v>364</v>
      </c>
      <c r="D183" s="122">
        <v>45260</v>
      </c>
      <c r="E183" s="123">
        <v>45280</v>
      </c>
      <c r="F183" s="128">
        <v>1708</v>
      </c>
      <c r="G183" s="120" t="s">
        <v>344</v>
      </c>
      <c r="H183" s="120" t="s">
        <v>356</v>
      </c>
      <c r="I183" s="129">
        <v>-45</v>
      </c>
      <c r="J183" s="130"/>
    </row>
    <row r="184" spans="1:10" s="19" customFormat="1" ht="57">
      <c r="A184" s="119" t="s">
        <v>326</v>
      </c>
      <c r="B184" s="120" t="s">
        <v>382</v>
      </c>
      <c r="C184" s="121" t="s">
        <v>364</v>
      </c>
      <c r="D184" s="122">
        <v>45260</v>
      </c>
      <c r="E184" s="123">
        <v>45280</v>
      </c>
      <c r="F184" s="128">
        <v>1708</v>
      </c>
      <c r="G184" s="120" t="s">
        <v>344</v>
      </c>
      <c r="H184" s="120" t="s">
        <v>356</v>
      </c>
      <c r="I184" s="129">
        <v>-229.58</v>
      </c>
      <c r="J184" s="130"/>
    </row>
    <row r="185" spans="1:10" s="19" customFormat="1" ht="57">
      <c r="A185" s="119" t="s">
        <v>326</v>
      </c>
      <c r="B185" s="120" t="s">
        <v>382</v>
      </c>
      <c r="C185" s="121" t="s">
        <v>364</v>
      </c>
      <c r="D185" s="122">
        <v>45260</v>
      </c>
      <c r="E185" s="123">
        <v>45280</v>
      </c>
      <c r="F185" s="128">
        <v>1708</v>
      </c>
      <c r="G185" s="120" t="s">
        <v>344</v>
      </c>
      <c r="H185" s="120" t="s">
        <v>356</v>
      </c>
      <c r="I185" s="129">
        <v>-229.58</v>
      </c>
      <c r="J185" s="130"/>
    </row>
    <row r="186" spans="1:10" s="19" customFormat="1" ht="57">
      <c r="A186" s="119" t="s">
        <v>326</v>
      </c>
      <c r="B186" s="120" t="s">
        <v>382</v>
      </c>
      <c r="C186" s="121" t="s">
        <v>364</v>
      </c>
      <c r="D186" s="122">
        <v>45260</v>
      </c>
      <c r="E186" s="123">
        <v>45280</v>
      </c>
      <c r="F186" s="128">
        <v>5952</v>
      </c>
      <c r="G186" s="120" t="s">
        <v>344</v>
      </c>
      <c r="H186" s="120" t="s">
        <v>356</v>
      </c>
      <c r="I186" s="129">
        <v>-3162.23</v>
      </c>
      <c r="J186" s="130"/>
    </row>
    <row r="187" spans="1:10" s="19" customFormat="1" ht="57">
      <c r="A187" s="119" t="s">
        <v>326</v>
      </c>
      <c r="B187" s="120" t="s">
        <v>382</v>
      </c>
      <c r="C187" s="121" t="s">
        <v>364</v>
      </c>
      <c r="D187" s="122">
        <v>45260</v>
      </c>
      <c r="E187" s="123">
        <v>45280</v>
      </c>
      <c r="F187" s="128">
        <v>5952</v>
      </c>
      <c r="G187" s="120" t="s">
        <v>344</v>
      </c>
      <c r="H187" s="120" t="s">
        <v>356</v>
      </c>
      <c r="I187" s="129">
        <v>-69.75</v>
      </c>
      <c r="J187" s="130"/>
    </row>
    <row r="188" spans="1:10" s="19" customFormat="1" ht="57">
      <c r="A188" s="119" t="s">
        <v>326</v>
      </c>
      <c r="B188" s="120" t="s">
        <v>382</v>
      </c>
      <c r="C188" s="121" t="s">
        <v>364</v>
      </c>
      <c r="D188" s="122">
        <v>45260</v>
      </c>
      <c r="E188" s="123">
        <v>45280</v>
      </c>
      <c r="F188" s="128">
        <v>5952</v>
      </c>
      <c r="G188" s="120" t="s">
        <v>344</v>
      </c>
      <c r="H188" s="120" t="s">
        <v>356</v>
      </c>
      <c r="I188" s="129">
        <v>-424.84</v>
      </c>
      <c r="J188" s="130"/>
    </row>
    <row r="189" spans="1:10" s="19" customFormat="1" ht="57">
      <c r="A189" s="119" t="s">
        <v>326</v>
      </c>
      <c r="B189" s="120" t="s">
        <v>382</v>
      </c>
      <c r="C189" s="121" t="s">
        <v>364</v>
      </c>
      <c r="D189" s="122">
        <v>45260</v>
      </c>
      <c r="E189" s="123">
        <v>45280</v>
      </c>
      <c r="F189" s="128">
        <v>5952</v>
      </c>
      <c r="G189" s="120" t="s">
        <v>344</v>
      </c>
      <c r="H189" s="120" t="s">
        <v>356</v>
      </c>
      <c r="I189" s="129">
        <v>-3183.76</v>
      </c>
      <c r="J189" s="130"/>
    </row>
    <row r="190" spans="1:10" s="19" customFormat="1" ht="57">
      <c r="A190" s="119" t="s">
        <v>326</v>
      </c>
      <c r="B190" s="120" t="s">
        <v>382</v>
      </c>
      <c r="C190" s="121" t="s">
        <v>364</v>
      </c>
      <c r="D190" s="122">
        <v>45260</v>
      </c>
      <c r="E190" s="123">
        <v>45280</v>
      </c>
      <c r="F190" s="128">
        <v>5952</v>
      </c>
      <c r="G190" s="120" t="s">
        <v>344</v>
      </c>
      <c r="H190" s="120" t="s">
        <v>356</v>
      </c>
      <c r="I190" s="129">
        <v>-3228.04</v>
      </c>
      <c r="J190" s="130"/>
    </row>
    <row r="191" spans="1:10" s="19" customFormat="1" ht="57">
      <c r="A191" s="119" t="s">
        <v>326</v>
      </c>
      <c r="B191" s="120" t="s">
        <v>382</v>
      </c>
      <c r="C191" s="121" t="s">
        <v>364</v>
      </c>
      <c r="D191" s="122">
        <v>45260</v>
      </c>
      <c r="E191" s="123">
        <v>45280</v>
      </c>
      <c r="F191" s="128">
        <v>5952</v>
      </c>
      <c r="G191" s="120" t="s">
        <v>344</v>
      </c>
      <c r="H191" s="120" t="s">
        <v>356</v>
      </c>
      <c r="I191" s="129">
        <v>-5443.7</v>
      </c>
      <c r="J191" s="130"/>
    </row>
    <row r="192" spans="1:10" s="19" customFormat="1" ht="57">
      <c r="A192" s="119" t="s">
        <v>326</v>
      </c>
      <c r="B192" s="120" t="s">
        <v>382</v>
      </c>
      <c r="C192" s="121" t="s">
        <v>364</v>
      </c>
      <c r="D192" s="122">
        <v>45260</v>
      </c>
      <c r="E192" s="123">
        <v>45280</v>
      </c>
      <c r="F192" s="126">
        <v>5952</v>
      </c>
      <c r="G192" s="120" t="s">
        <v>344</v>
      </c>
      <c r="H192" s="120" t="s">
        <v>356</v>
      </c>
      <c r="I192" s="129">
        <v>-672.95</v>
      </c>
      <c r="J192" s="130"/>
    </row>
    <row r="193" spans="1:10" s="19" customFormat="1" ht="57">
      <c r="A193" s="119" t="s">
        <v>326</v>
      </c>
      <c r="B193" s="120" t="s">
        <v>382</v>
      </c>
      <c r="C193" s="121" t="s">
        <v>364</v>
      </c>
      <c r="D193" s="122">
        <v>45260</v>
      </c>
      <c r="E193" s="123">
        <v>45280</v>
      </c>
      <c r="F193" s="126">
        <v>5952</v>
      </c>
      <c r="G193" s="120" t="s">
        <v>344</v>
      </c>
      <c r="H193" s="120" t="s">
        <v>356</v>
      </c>
      <c r="I193" s="129">
        <v>-571.20000000000005</v>
      </c>
      <c r="J193" s="130"/>
    </row>
    <row r="194" spans="1:10" s="19" customFormat="1" ht="57">
      <c r="A194" s="119" t="s">
        <v>326</v>
      </c>
      <c r="B194" s="120" t="s">
        <v>382</v>
      </c>
      <c r="C194" s="121" t="s">
        <v>364</v>
      </c>
      <c r="D194" s="122">
        <v>45260</v>
      </c>
      <c r="E194" s="123">
        <v>45280</v>
      </c>
      <c r="F194" s="126">
        <v>5952</v>
      </c>
      <c r="G194" s="120" t="s">
        <v>344</v>
      </c>
      <c r="H194" s="120" t="s">
        <v>356</v>
      </c>
      <c r="I194" s="129">
        <v>-424.84</v>
      </c>
      <c r="J194" s="130"/>
    </row>
    <row r="195" spans="1:10" s="19" customFormat="1" ht="57">
      <c r="A195" s="119" t="s">
        <v>326</v>
      </c>
      <c r="B195" s="120" t="s">
        <v>382</v>
      </c>
      <c r="C195" s="121" t="s">
        <v>364</v>
      </c>
      <c r="D195" s="122">
        <v>45260</v>
      </c>
      <c r="E195" s="123">
        <v>45280</v>
      </c>
      <c r="F195" s="126">
        <v>5952</v>
      </c>
      <c r="G195" s="120" t="s">
        <v>344</v>
      </c>
      <c r="H195" s="120" t="s">
        <v>356</v>
      </c>
      <c r="I195" s="129">
        <v>-571.21</v>
      </c>
      <c r="J195" s="130"/>
    </row>
    <row r="196" spans="1:10" s="19" customFormat="1" ht="57">
      <c r="A196" s="119" t="s">
        <v>326</v>
      </c>
      <c r="B196" s="120" t="s">
        <v>382</v>
      </c>
      <c r="C196" s="121" t="s">
        <v>364</v>
      </c>
      <c r="D196" s="122">
        <v>45260</v>
      </c>
      <c r="E196" s="123">
        <v>45280</v>
      </c>
      <c r="F196" s="124">
        <v>5952</v>
      </c>
      <c r="G196" s="120" t="s">
        <v>344</v>
      </c>
      <c r="H196" s="120" t="s">
        <v>356</v>
      </c>
      <c r="I196" s="129">
        <v>-116.25</v>
      </c>
      <c r="J196" s="130"/>
    </row>
    <row r="197" spans="1:10" s="19" customFormat="1" ht="57">
      <c r="A197" s="119" t="s">
        <v>326</v>
      </c>
      <c r="B197" s="120" t="s">
        <v>382</v>
      </c>
      <c r="C197" s="121" t="s">
        <v>364</v>
      </c>
      <c r="D197" s="122">
        <v>45260</v>
      </c>
      <c r="E197" s="123">
        <v>45280</v>
      </c>
      <c r="F197" s="126">
        <v>5952</v>
      </c>
      <c r="G197" s="120" t="s">
        <v>344</v>
      </c>
      <c r="H197" s="120" t="s">
        <v>356</v>
      </c>
      <c r="I197" s="129">
        <v>-1483.72</v>
      </c>
      <c r="J197" s="130"/>
    </row>
    <row r="198" spans="1:10" s="19" customFormat="1" ht="57">
      <c r="A198" s="119" t="s">
        <v>326</v>
      </c>
      <c r="B198" s="120" t="s">
        <v>382</v>
      </c>
      <c r="C198" s="121" t="s">
        <v>364</v>
      </c>
      <c r="D198" s="122">
        <v>45260</v>
      </c>
      <c r="E198" s="123">
        <v>45280</v>
      </c>
      <c r="F198" s="124">
        <v>5952</v>
      </c>
      <c r="G198" s="120" t="s">
        <v>344</v>
      </c>
      <c r="H198" s="120" t="s">
        <v>356</v>
      </c>
      <c r="I198" s="129">
        <v>-139.5</v>
      </c>
      <c r="J198" s="130"/>
    </row>
    <row r="199" spans="1:10" s="19" customFormat="1" ht="57">
      <c r="A199" s="119" t="s">
        <v>326</v>
      </c>
      <c r="B199" s="120" t="s">
        <v>382</v>
      </c>
      <c r="C199" s="121" t="s">
        <v>364</v>
      </c>
      <c r="D199" s="122">
        <v>45260</v>
      </c>
      <c r="E199" s="123">
        <v>45280</v>
      </c>
      <c r="F199" s="124">
        <v>1162</v>
      </c>
      <c r="G199" s="120" t="s">
        <v>344</v>
      </c>
      <c r="H199" s="120" t="s">
        <v>368</v>
      </c>
      <c r="I199" s="129">
        <v>-1351.24</v>
      </c>
      <c r="J199" s="130"/>
    </row>
    <row r="200" spans="1:10" s="19" customFormat="1" ht="57">
      <c r="A200" s="119" t="s">
        <v>326</v>
      </c>
      <c r="B200" s="120" t="s">
        <v>382</v>
      </c>
      <c r="C200" s="121" t="s">
        <v>364</v>
      </c>
      <c r="D200" s="122">
        <v>45260</v>
      </c>
      <c r="E200" s="123">
        <v>45280</v>
      </c>
      <c r="F200" s="124">
        <v>1162</v>
      </c>
      <c r="G200" s="120" t="s">
        <v>344</v>
      </c>
      <c r="H200" s="120" t="s">
        <v>368</v>
      </c>
      <c r="I200" s="129">
        <v>-1661.46</v>
      </c>
      <c r="J200" s="130"/>
    </row>
    <row r="201" spans="1:10" s="19" customFormat="1" ht="57">
      <c r="A201" s="119" t="s">
        <v>326</v>
      </c>
      <c r="B201" s="120" t="s">
        <v>382</v>
      </c>
      <c r="C201" s="121" t="s">
        <v>364</v>
      </c>
      <c r="D201" s="122">
        <v>45260</v>
      </c>
      <c r="E201" s="123">
        <v>45280</v>
      </c>
      <c r="F201" s="124">
        <v>1162</v>
      </c>
      <c r="G201" s="120" t="s">
        <v>344</v>
      </c>
      <c r="H201" s="120" t="s">
        <v>368</v>
      </c>
      <c r="I201" s="129">
        <v>-10738.07</v>
      </c>
      <c r="J201" s="130"/>
    </row>
    <row r="202" spans="1:10" s="19" customFormat="1" ht="57">
      <c r="A202" s="119" t="s">
        <v>326</v>
      </c>
      <c r="B202" s="120" t="s">
        <v>382</v>
      </c>
      <c r="C202" s="121" t="s">
        <v>364</v>
      </c>
      <c r="D202" s="122">
        <v>45260</v>
      </c>
      <c r="E202" s="123">
        <v>45280</v>
      </c>
      <c r="F202" s="124">
        <v>1162</v>
      </c>
      <c r="G202" s="120" t="s">
        <v>344</v>
      </c>
      <c r="H202" s="120" t="s">
        <v>368</v>
      </c>
      <c r="I202" s="129">
        <v>-507.8</v>
      </c>
      <c r="J202" s="130"/>
    </row>
    <row r="203" spans="1:10" s="19" customFormat="1" ht="57">
      <c r="A203" s="119" t="s">
        <v>326</v>
      </c>
      <c r="B203" s="120" t="s">
        <v>382</v>
      </c>
      <c r="C203" s="121" t="s">
        <v>364</v>
      </c>
      <c r="D203" s="122">
        <v>45260</v>
      </c>
      <c r="E203" s="123">
        <v>45280</v>
      </c>
      <c r="F203" s="124">
        <v>1162</v>
      </c>
      <c r="G203" s="120" t="s">
        <v>344</v>
      </c>
      <c r="H203" s="120" t="s">
        <v>368</v>
      </c>
      <c r="I203" s="129">
        <v>-7558.4</v>
      </c>
      <c r="J203" s="130"/>
    </row>
    <row r="204" spans="1:10" s="19" customFormat="1" ht="57">
      <c r="A204" s="119" t="s">
        <v>326</v>
      </c>
      <c r="B204" s="120" t="s">
        <v>382</v>
      </c>
      <c r="C204" s="121" t="s">
        <v>364</v>
      </c>
      <c r="D204" s="122">
        <v>45260</v>
      </c>
      <c r="E204" s="123">
        <v>45280</v>
      </c>
      <c r="F204" s="124">
        <v>1162</v>
      </c>
      <c r="G204" s="120" t="s">
        <v>344</v>
      </c>
      <c r="H204" s="120" t="s">
        <v>368</v>
      </c>
      <c r="I204" s="129">
        <v>-667.15</v>
      </c>
      <c r="J204" s="130"/>
    </row>
    <row r="205" spans="1:10" s="19" customFormat="1" ht="28.5">
      <c r="A205" s="119" t="s">
        <v>326</v>
      </c>
      <c r="B205" s="120" t="s">
        <v>382</v>
      </c>
      <c r="C205" s="121" t="s">
        <v>255</v>
      </c>
      <c r="D205" s="122">
        <v>45260</v>
      </c>
      <c r="E205" s="123">
        <v>45280</v>
      </c>
      <c r="F205" s="125">
        <v>1082</v>
      </c>
      <c r="G205" s="120" t="s">
        <v>345</v>
      </c>
      <c r="H205" s="120" t="s">
        <v>359</v>
      </c>
      <c r="I205" s="129">
        <v>-3802.55</v>
      </c>
      <c r="J205" s="130"/>
    </row>
    <row r="206" spans="1:10" s="19" customFormat="1" ht="57">
      <c r="A206" s="119" t="s">
        <v>326</v>
      </c>
      <c r="B206" s="120" t="s">
        <v>382</v>
      </c>
      <c r="C206" s="121" t="s">
        <v>364</v>
      </c>
      <c r="D206" s="122">
        <v>45260</v>
      </c>
      <c r="E206" s="123">
        <v>45280</v>
      </c>
      <c r="F206" s="124">
        <v>1082</v>
      </c>
      <c r="G206" s="120" t="s">
        <v>345</v>
      </c>
      <c r="H206" s="120" t="s">
        <v>359</v>
      </c>
      <c r="I206" s="129">
        <v>-1355.21</v>
      </c>
      <c r="J206" s="130"/>
    </row>
    <row r="207" spans="1:10" s="19" customFormat="1" ht="57">
      <c r="A207" s="119" t="s">
        <v>326</v>
      </c>
      <c r="B207" s="120" t="s">
        <v>382</v>
      </c>
      <c r="C207" s="121" t="s">
        <v>364</v>
      </c>
      <c r="D207" s="122">
        <v>45260</v>
      </c>
      <c r="E207" s="123">
        <v>45280</v>
      </c>
      <c r="F207" s="124">
        <v>1082</v>
      </c>
      <c r="G207" s="120" t="s">
        <v>345</v>
      </c>
      <c r="H207" s="120" t="s">
        <v>359</v>
      </c>
      <c r="I207" s="129">
        <v>-2677.99</v>
      </c>
      <c r="J207" s="130"/>
    </row>
    <row r="208" spans="1:10" s="19" customFormat="1" ht="57">
      <c r="A208" s="119" t="s">
        <v>326</v>
      </c>
      <c r="B208" s="120" t="s">
        <v>382</v>
      </c>
      <c r="C208" s="121" t="s">
        <v>364</v>
      </c>
      <c r="D208" s="122">
        <v>45260</v>
      </c>
      <c r="E208" s="123">
        <v>45280</v>
      </c>
      <c r="F208" s="123">
        <v>1082</v>
      </c>
      <c r="G208" s="120" t="s">
        <v>345</v>
      </c>
      <c r="H208" s="120" t="s">
        <v>359</v>
      </c>
      <c r="I208" s="129">
        <v>-12699.59</v>
      </c>
      <c r="J208" s="130"/>
    </row>
    <row r="209" spans="1:10" s="19" customFormat="1" ht="57">
      <c r="A209" s="119" t="s">
        <v>326</v>
      </c>
      <c r="B209" s="120" t="s">
        <v>382</v>
      </c>
      <c r="C209" s="121" t="s">
        <v>364</v>
      </c>
      <c r="D209" s="122">
        <v>45260</v>
      </c>
      <c r="E209" s="123">
        <v>45280</v>
      </c>
      <c r="F209" s="124">
        <v>1082</v>
      </c>
      <c r="G209" s="120" t="s">
        <v>345</v>
      </c>
      <c r="H209" s="120" t="s">
        <v>359</v>
      </c>
      <c r="I209" s="129">
        <v>-28736.82</v>
      </c>
      <c r="J209" s="130"/>
    </row>
    <row r="210" spans="1:10" s="19" customFormat="1" ht="57">
      <c r="A210" s="119" t="s">
        <v>326</v>
      </c>
      <c r="B210" s="120" t="s">
        <v>382</v>
      </c>
      <c r="C210" s="121" t="s">
        <v>364</v>
      </c>
      <c r="D210" s="122">
        <v>45260</v>
      </c>
      <c r="E210" s="123">
        <v>45280</v>
      </c>
      <c r="F210" s="125">
        <v>1082</v>
      </c>
      <c r="G210" s="120" t="s">
        <v>345</v>
      </c>
      <c r="H210" s="120" t="s">
        <v>359</v>
      </c>
      <c r="I210" s="129">
        <v>-18620.52</v>
      </c>
      <c r="J210" s="130"/>
    </row>
    <row r="211" spans="1:10" s="19" customFormat="1" ht="57">
      <c r="A211" s="119" t="s">
        <v>326</v>
      </c>
      <c r="B211" s="120" t="s">
        <v>382</v>
      </c>
      <c r="C211" s="121" t="s">
        <v>364</v>
      </c>
      <c r="D211" s="122">
        <v>45260</v>
      </c>
      <c r="E211" s="123">
        <v>45280</v>
      </c>
      <c r="F211" s="124">
        <v>1099</v>
      </c>
      <c r="G211" s="120" t="s">
        <v>345</v>
      </c>
      <c r="H211" s="120" t="s">
        <v>359</v>
      </c>
      <c r="I211" s="129">
        <v>-238.75</v>
      </c>
      <c r="J211" s="130"/>
    </row>
    <row r="212" spans="1:10" s="19" customFormat="1" ht="57">
      <c r="A212" s="119" t="s">
        <v>326</v>
      </c>
      <c r="B212" s="120" t="s">
        <v>382</v>
      </c>
      <c r="C212" s="121" t="s">
        <v>364</v>
      </c>
      <c r="D212" s="122">
        <v>45260</v>
      </c>
      <c r="E212" s="123">
        <v>45280</v>
      </c>
      <c r="F212" s="124">
        <v>1099</v>
      </c>
      <c r="G212" s="120" t="s">
        <v>345</v>
      </c>
      <c r="H212" s="120" t="s">
        <v>359</v>
      </c>
      <c r="I212" s="129">
        <v>-1253.46</v>
      </c>
      <c r="J212" s="130"/>
    </row>
    <row r="213" spans="1:10" s="19" customFormat="1" ht="57">
      <c r="A213" s="119" t="s">
        <v>326</v>
      </c>
      <c r="B213" s="120" t="s">
        <v>382</v>
      </c>
      <c r="C213" s="121" t="s">
        <v>364</v>
      </c>
      <c r="D213" s="122">
        <v>45260</v>
      </c>
      <c r="E213" s="123">
        <v>45280</v>
      </c>
      <c r="F213" s="126">
        <v>1099</v>
      </c>
      <c r="G213" s="120" t="s">
        <v>345</v>
      </c>
      <c r="H213" s="120" t="s">
        <v>359</v>
      </c>
      <c r="I213" s="129">
        <v>-2127.34</v>
      </c>
      <c r="J213" s="130"/>
    </row>
    <row r="214" spans="1:10" s="19" customFormat="1" ht="57">
      <c r="A214" s="119" t="s">
        <v>326</v>
      </c>
      <c r="B214" s="120" t="s">
        <v>382</v>
      </c>
      <c r="C214" s="121" t="s">
        <v>364</v>
      </c>
      <c r="D214" s="122">
        <v>45260</v>
      </c>
      <c r="E214" s="123">
        <v>45280</v>
      </c>
      <c r="F214" s="126">
        <v>1099</v>
      </c>
      <c r="G214" s="120" t="s">
        <v>345</v>
      </c>
      <c r="H214" s="120" t="s">
        <v>359</v>
      </c>
      <c r="I214" s="129">
        <v>-2775.28</v>
      </c>
      <c r="J214" s="130"/>
    </row>
    <row r="215" spans="1:10" s="19" customFormat="1" ht="57">
      <c r="A215" s="119" t="s">
        <v>326</v>
      </c>
      <c r="B215" s="120" t="s">
        <v>382</v>
      </c>
      <c r="C215" s="121" t="s">
        <v>364</v>
      </c>
      <c r="D215" s="122">
        <v>45260</v>
      </c>
      <c r="E215" s="123">
        <v>45280</v>
      </c>
      <c r="F215" s="126">
        <v>1099</v>
      </c>
      <c r="G215" s="120" t="s">
        <v>345</v>
      </c>
      <c r="H215" s="120" t="s">
        <v>359</v>
      </c>
      <c r="I215" s="129">
        <v>-1585.41</v>
      </c>
      <c r="J215" s="130"/>
    </row>
    <row r="216" spans="1:10" s="19" customFormat="1" ht="28.5">
      <c r="A216" s="119" t="s">
        <v>326</v>
      </c>
      <c r="B216" s="120" t="s">
        <v>382</v>
      </c>
      <c r="C216" s="121" t="s">
        <v>255</v>
      </c>
      <c r="D216" s="122">
        <v>45260</v>
      </c>
      <c r="E216" s="123">
        <v>45280</v>
      </c>
      <c r="F216" s="126">
        <v>561</v>
      </c>
      <c r="G216" s="120" t="s">
        <v>348</v>
      </c>
      <c r="H216" s="120" t="s">
        <v>356</v>
      </c>
      <c r="I216" s="129">
        <v>-6493.45</v>
      </c>
      <c r="J216" s="130"/>
    </row>
    <row r="217" spans="1:10" s="19" customFormat="1" ht="57">
      <c r="A217" s="119" t="s">
        <v>326</v>
      </c>
      <c r="B217" s="120" t="s">
        <v>382</v>
      </c>
      <c r="C217" s="121" t="s">
        <v>364</v>
      </c>
      <c r="D217" s="122">
        <v>45260</v>
      </c>
      <c r="E217" s="123">
        <v>45280</v>
      </c>
      <c r="F217" s="126">
        <v>561</v>
      </c>
      <c r="G217" s="120" t="s">
        <v>348</v>
      </c>
      <c r="H217" s="120" t="s">
        <v>356</v>
      </c>
      <c r="I217" s="129">
        <v>-2180.13</v>
      </c>
      <c r="J217" s="130"/>
    </row>
    <row r="218" spans="1:10" s="19" customFormat="1" ht="57">
      <c r="A218" s="119" t="s">
        <v>326</v>
      </c>
      <c r="B218" s="120" t="s">
        <v>382</v>
      </c>
      <c r="C218" s="121" t="s">
        <v>364</v>
      </c>
      <c r="D218" s="122">
        <v>45260</v>
      </c>
      <c r="E218" s="123">
        <v>45280</v>
      </c>
      <c r="F218" s="127">
        <v>561</v>
      </c>
      <c r="G218" s="120" t="s">
        <v>348</v>
      </c>
      <c r="H218" s="120" t="s">
        <v>356</v>
      </c>
      <c r="I218" s="129">
        <v>-1213.23</v>
      </c>
      <c r="J218" s="130"/>
    </row>
    <row r="219" spans="1:10" s="19" customFormat="1" ht="57">
      <c r="A219" s="119" t="s">
        <v>326</v>
      </c>
      <c r="B219" s="120" t="s">
        <v>382</v>
      </c>
      <c r="C219" s="121" t="s">
        <v>364</v>
      </c>
      <c r="D219" s="122">
        <v>45260</v>
      </c>
      <c r="E219" s="123">
        <v>45280</v>
      </c>
      <c r="F219" s="126">
        <v>561</v>
      </c>
      <c r="G219" s="120" t="s">
        <v>348</v>
      </c>
      <c r="H219" s="120" t="s">
        <v>356</v>
      </c>
      <c r="I219" s="129">
        <v>-21944.55</v>
      </c>
      <c r="J219" s="130"/>
    </row>
    <row r="220" spans="1:10" s="19" customFormat="1" ht="57">
      <c r="A220" s="119" t="s">
        <v>326</v>
      </c>
      <c r="B220" s="120" t="s">
        <v>382</v>
      </c>
      <c r="C220" s="121" t="s">
        <v>364</v>
      </c>
      <c r="D220" s="122">
        <v>45260</v>
      </c>
      <c r="E220" s="123">
        <v>45280</v>
      </c>
      <c r="F220" s="127">
        <v>561</v>
      </c>
      <c r="G220" s="120" t="s">
        <v>348</v>
      </c>
      <c r="H220" s="120" t="s">
        <v>356</v>
      </c>
      <c r="I220" s="129">
        <v>-55545.95</v>
      </c>
      <c r="J220" s="130"/>
    </row>
    <row r="221" spans="1:10" s="19" customFormat="1" ht="57">
      <c r="A221" s="119" t="s">
        <v>326</v>
      </c>
      <c r="B221" s="120" t="s">
        <v>382</v>
      </c>
      <c r="C221" s="121" t="s">
        <v>364</v>
      </c>
      <c r="D221" s="122">
        <v>45260</v>
      </c>
      <c r="E221" s="123">
        <v>45280</v>
      </c>
      <c r="F221" s="126">
        <v>561</v>
      </c>
      <c r="G221" s="120" t="s">
        <v>348</v>
      </c>
      <c r="H221" s="120" t="s">
        <v>356</v>
      </c>
      <c r="I221" s="129">
        <v>-21644.32</v>
      </c>
      <c r="J221" s="130"/>
    </row>
    <row r="222" spans="1:10" s="19" customFormat="1" ht="57">
      <c r="A222" s="119" t="s">
        <v>326</v>
      </c>
      <c r="B222" s="120" t="s">
        <v>382</v>
      </c>
      <c r="C222" s="121" t="s">
        <v>364</v>
      </c>
      <c r="D222" s="122">
        <v>45260</v>
      </c>
      <c r="E222" s="123">
        <v>45280</v>
      </c>
      <c r="F222" s="126">
        <v>588</v>
      </c>
      <c r="G222" s="120" t="s">
        <v>348</v>
      </c>
      <c r="H222" s="120" t="s">
        <v>356</v>
      </c>
      <c r="I222" s="129">
        <v>-59.92</v>
      </c>
      <c r="J222" s="130"/>
    </row>
    <row r="223" spans="1:10" s="19" customFormat="1" ht="57">
      <c r="A223" s="119" t="s">
        <v>326</v>
      </c>
      <c r="B223" s="120" t="s">
        <v>382</v>
      </c>
      <c r="C223" s="121" t="s">
        <v>364</v>
      </c>
      <c r="D223" s="122">
        <v>45260</v>
      </c>
      <c r="E223" s="123">
        <v>45280</v>
      </c>
      <c r="F223" s="126">
        <v>588</v>
      </c>
      <c r="G223" s="120" t="s">
        <v>348</v>
      </c>
      <c r="H223" s="120" t="s">
        <v>356</v>
      </c>
      <c r="I223" s="129">
        <v>-2853.74</v>
      </c>
      <c r="J223" s="130"/>
    </row>
    <row r="224" spans="1:10" s="19" customFormat="1" ht="28.5">
      <c r="A224" s="119" t="s">
        <v>326</v>
      </c>
      <c r="B224" s="120" t="s">
        <v>382</v>
      </c>
      <c r="C224" s="121" t="s">
        <v>255</v>
      </c>
      <c r="D224" s="122">
        <v>45291</v>
      </c>
      <c r="E224" s="123">
        <v>45280</v>
      </c>
      <c r="F224" s="124">
        <v>1082</v>
      </c>
      <c r="G224" s="120" t="s">
        <v>345</v>
      </c>
      <c r="H224" s="120" t="s">
        <v>359</v>
      </c>
      <c r="I224" s="129">
        <v>-2748.24</v>
      </c>
      <c r="J224" s="130"/>
    </row>
    <row r="225" spans="1:10" s="19" customFormat="1" ht="57">
      <c r="A225" s="119" t="s">
        <v>326</v>
      </c>
      <c r="B225" s="120" t="s">
        <v>382</v>
      </c>
      <c r="C225" s="121" t="s">
        <v>364</v>
      </c>
      <c r="D225" s="122">
        <v>45291</v>
      </c>
      <c r="E225" s="123">
        <v>45280</v>
      </c>
      <c r="F225" s="126">
        <v>1082</v>
      </c>
      <c r="G225" s="120" t="s">
        <v>345</v>
      </c>
      <c r="H225" s="120" t="s">
        <v>359</v>
      </c>
      <c r="I225" s="129">
        <v>-437.36</v>
      </c>
      <c r="J225" s="130"/>
    </row>
    <row r="226" spans="1:10" s="19" customFormat="1" ht="57">
      <c r="A226" s="119" t="s">
        <v>326</v>
      </c>
      <c r="B226" s="120" t="s">
        <v>382</v>
      </c>
      <c r="C226" s="121" t="s">
        <v>364</v>
      </c>
      <c r="D226" s="122">
        <v>45291</v>
      </c>
      <c r="E226" s="123">
        <v>45280</v>
      </c>
      <c r="F226" s="126">
        <v>1082</v>
      </c>
      <c r="G226" s="120" t="s">
        <v>345</v>
      </c>
      <c r="H226" s="120" t="s">
        <v>359</v>
      </c>
      <c r="I226" s="129">
        <v>-2016.04</v>
      </c>
      <c r="J226" s="130"/>
    </row>
    <row r="227" spans="1:10" s="19" customFormat="1" ht="57">
      <c r="A227" s="119" t="s">
        <v>326</v>
      </c>
      <c r="B227" s="120" t="s">
        <v>382</v>
      </c>
      <c r="C227" s="121" t="s">
        <v>364</v>
      </c>
      <c r="D227" s="122">
        <v>45291</v>
      </c>
      <c r="E227" s="123">
        <v>45280</v>
      </c>
      <c r="F227" s="126">
        <v>1082</v>
      </c>
      <c r="G227" s="120" t="s">
        <v>345</v>
      </c>
      <c r="H227" s="120" t="s">
        <v>359</v>
      </c>
      <c r="I227" s="129">
        <v>-9130.39</v>
      </c>
      <c r="J227" s="130"/>
    </row>
    <row r="228" spans="1:10" s="19" customFormat="1" ht="57">
      <c r="A228" s="119" t="s">
        <v>326</v>
      </c>
      <c r="B228" s="120" t="s">
        <v>382</v>
      </c>
      <c r="C228" s="121" t="s">
        <v>364</v>
      </c>
      <c r="D228" s="122">
        <v>45291</v>
      </c>
      <c r="E228" s="123">
        <v>45280</v>
      </c>
      <c r="F228" s="126">
        <v>1082</v>
      </c>
      <c r="G228" s="120" t="s">
        <v>345</v>
      </c>
      <c r="H228" s="120" t="s">
        <v>359</v>
      </c>
      <c r="I228" s="129">
        <v>-18712.259999999998</v>
      </c>
      <c r="J228" s="130"/>
    </row>
    <row r="229" spans="1:10" s="19" customFormat="1" ht="57">
      <c r="A229" s="119" t="s">
        <v>326</v>
      </c>
      <c r="B229" s="120" t="s">
        <v>382</v>
      </c>
      <c r="C229" s="121" t="s">
        <v>364</v>
      </c>
      <c r="D229" s="122">
        <v>45291</v>
      </c>
      <c r="E229" s="123">
        <v>45280</v>
      </c>
      <c r="F229" s="126">
        <v>1082</v>
      </c>
      <c r="G229" s="120" t="s">
        <v>345</v>
      </c>
      <c r="H229" s="120" t="s">
        <v>359</v>
      </c>
      <c r="I229" s="129">
        <v>-12845.01</v>
      </c>
      <c r="J229" s="130"/>
    </row>
    <row r="230" spans="1:10" s="19" customFormat="1">
      <c r="A230" s="119" t="s">
        <v>326</v>
      </c>
      <c r="B230" s="120" t="s">
        <v>382</v>
      </c>
      <c r="C230" s="121" t="s">
        <v>255</v>
      </c>
      <c r="D230" s="122">
        <v>45291</v>
      </c>
      <c r="E230" s="123">
        <v>45281</v>
      </c>
      <c r="F230" s="126" t="s">
        <v>366</v>
      </c>
      <c r="G230" s="120" t="s">
        <v>346</v>
      </c>
      <c r="H230" s="120" t="s">
        <v>369</v>
      </c>
      <c r="I230" s="129">
        <v>-4.0599999999999996</v>
      </c>
      <c r="J230" s="130"/>
    </row>
    <row r="231" spans="1:10" s="19" customFormat="1">
      <c r="A231" s="119" t="s">
        <v>326</v>
      </c>
      <c r="B231" s="120" t="s">
        <v>382</v>
      </c>
      <c r="C231" s="121" t="s">
        <v>255</v>
      </c>
      <c r="D231" s="122">
        <v>45291</v>
      </c>
      <c r="E231" s="123">
        <v>45281</v>
      </c>
      <c r="F231" s="126" t="s">
        <v>366</v>
      </c>
      <c r="G231" s="120" t="s">
        <v>346</v>
      </c>
      <c r="H231" s="120" t="s">
        <v>369</v>
      </c>
      <c r="I231" s="129">
        <v>-30.1</v>
      </c>
      <c r="J231" s="130"/>
    </row>
    <row r="232" spans="1:10" s="19" customFormat="1">
      <c r="A232" s="119" t="s">
        <v>326</v>
      </c>
      <c r="B232" s="120" t="s">
        <v>382</v>
      </c>
      <c r="C232" s="121" t="s">
        <v>255</v>
      </c>
      <c r="D232" s="122">
        <v>45291</v>
      </c>
      <c r="E232" s="123">
        <v>45281</v>
      </c>
      <c r="F232" s="126" t="s">
        <v>366</v>
      </c>
      <c r="G232" s="120" t="s">
        <v>346</v>
      </c>
      <c r="H232" s="120" t="s">
        <v>369</v>
      </c>
      <c r="I232" s="129">
        <v>-16.14</v>
      </c>
      <c r="J232" s="130"/>
    </row>
    <row r="233" spans="1:10" s="19" customFormat="1" ht="28.5">
      <c r="A233" s="119" t="s">
        <v>326</v>
      </c>
      <c r="B233" s="120" t="s">
        <v>382</v>
      </c>
      <c r="C233" s="121" t="s">
        <v>328</v>
      </c>
      <c r="D233" s="122">
        <v>45291</v>
      </c>
      <c r="E233" s="123">
        <v>45282</v>
      </c>
      <c r="F233" s="126"/>
      <c r="G233" s="120" t="s">
        <v>341</v>
      </c>
      <c r="H233" s="120" t="s">
        <v>373</v>
      </c>
      <c r="I233" s="129">
        <v>7584.52</v>
      </c>
      <c r="J233" s="130"/>
    </row>
    <row r="234" spans="1:10" s="19" customFormat="1" ht="28.5">
      <c r="A234" s="119" t="s">
        <v>326</v>
      </c>
      <c r="B234" s="120" t="s">
        <v>382</v>
      </c>
      <c r="C234" s="121" t="s">
        <v>328</v>
      </c>
      <c r="D234" s="122">
        <v>45291</v>
      </c>
      <c r="E234" s="123">
        <v>45282</v>
      </c>
      <c r="F234" s="126"/>
      <c r="G234" s="120" t="s">
        <v>341</v>
      </c>
      <c r="H234" s="120" t="s">
        <v>373</v>
      </c>
      <c r="I234" s="129">
        <v>8675.7999999999993</v>
      </c>
      <c r="J234" s="130"/>
    </row>
    <row r="235" spans="1:10" s="19" customFormat="1" ht="28.5">
      <c r="A235" s="119" t="s">
        <v>326</v>
      </c>
      <c r="B235" s="120" t="s">
        <v>382</v>
      </c>
      <c r="C235" s="121" t="s">
        <v>255</v>
      </c>
      <c r="D235" s="122">
        <v>45260</v>
      </c>
      <c r="E235" s="123">
        <v>45282</v>
      </c>
      <c r="F235" s="126" t="s">
        <v>401</v>
      </c>
      <c r="G235" s="120" t="s">
        <v>277</v>
      </c>
      <c r="H235" s="120" t="s">
        <v>415</v>
      </c>
      <c r="I235" s="129">
        <v>-214.7</v>
      </c>
      <c r="J235" s="130">
        <v>40</v>
      </c>
    </row>
    <row r="236" spans="1:10" s="19" customFormat="1" ht="57">
      <c r="A236" s="119" t="s">
        <v>326</v>
      </c>
      <c r="B236" s="120" t="s">
        <v>382</v>
      </c>
      <c r="C236" s="121" t="s">
        <v>364</v>
      </c>
      <c r="D236" s="122">
        <v>45291</v>
      </c>
      <c r="E236" s="123">
        <v>45282</v>
      </c>
      <c r="F236" s="126"/>
      <c r="G236" s="120" t="s">
        <v>347</v>
      </c>
      <c r="H236" s="120" t="s">
        <v>465</v>
      </c>
      <c r="I236" s="129">
        <v>-7584.52</v>
      </c>
      <c r="J236" s="130"/>
    </row>
    <row r="237" spans="1:10" s="19" customFormat="1" ht="28.5">
      <c r="A237" s="119" t="s">
        <v>326</v>
      </c>
      <c r="B237" s="120" t="s">
        <v>382</v>
      </c>
      <c r="C237" s="121" t="s">
        <v>255</v>
      </c>
      <c r="D237" s="122">
        <v>45260</v>
      </c>
      <c r="E237" s="123">
        <v>45282</v>
      </c>
      <c r="F237" s="126">
        <v>8301</v>
      </c>
      <c r="G237" s="120" t="s">
        <v>344</v>
      </c>
      <c r="H237" s="120" t="s">
        <v>356</v>
      </c>
      <c r="I237" s="129">
        <v>-361.86</v>
      </c>
      <c r="J237" s="130"/>
    </row>
    <row r="238" spans="1:10" s="19" customFormat="1" ht="57">
      <c r="A238" s="119" t="s">
        <v>326</v>
      </c>
      <c r="B238" s="120" t="s">
        <v>382</v>
      </c>
      <c r="C238" s="121" t="s">
        <v>364</v>
      </c>
      <c r="D238" s="122">
        <v>45260</v>
      </c>
      <c r="E238" s="123">
        <v>45282</v>
      </c>
      <c r="F238" s="126">
        <v>8301</v>
      </c>
      <c r="G238" s="120" t="s">
        <v>344</v>
      </c>
      <c r="H238" s="120" t="s">
        <v>356</v>
      </c>
      <c r="I238" s="129">
        <v>-136.52000000000001</v>
      </c>
      <c r="J238" s="130"/>
    </row>
    <row r="239" spans="1:10" s="19" customFormat="1" ht="57">
      <c r="A239" s="119" t="s">
        <v>326</v>
      </c>
      <c r="B239" s="120" t="s">
        <v>382</v>
      </c>
      <c r="C239" s="121" t="s">
        <v>364</v>
      </c>
      <c r="D239" s="122">
        <v>45260</v>
      </c>
      <c r="E239" s="123">
        <v>45282</v>
      </c>
      <c r="F239" s="126">
        <v>8301</v>
      </c>
      <c r="G239" s="120" t="s">
        <v>344</v>
      </c>
      <c r="H239" s="120" t="s">
        <v>356</v>
      </c>
      <c r="I239" s="129">
        <v>-265.57</v>
      </c>
      <c r="J239" s="130"/>
    </row>
    <row r="240" spans="1:10" s="19" customFormat="1" ht="57">
      <c r="A240" s="119" t="s">
        <v>326</v>
      </c>
      <c r="B240" s="120" t="s">
        <v>382</v>
      </c>
      <c r="C240" s="121" t="s">
        <v>364</v>
      </c>
      <c r="D240" s="122">
        <v>45260</v>
      </c>
      <c r="E240" s="123">
        <v>45282</v>
      </c>
      <c r="F240" s="126">
        <v>8301</v>
      </c>
      <c r="G240" s="120" t="s">
        <v>344</v>
      </c>
      <c r="H240" s="120" t="s">
        <v>356</v>
      </c>
      <c r="I240" s="129">
        <v>-1359.45</v>
      </c>
      <c r="J240" s="130"/>
    </row>
    <row r="241" spans="1:10" s="19" customFormat="1" ht="57">
      <c r="A241" s="119" t="s">
        <v>326</v>
      </c>
      <c r="B241" s="120" t="s">
        <v>382</v>
      </c>
      <c r="C241" s="121" t="s">
        <v>364</v>
      </c>
      <c r="D241" s="122">
        <v>45260</v>
      </c>
      <c r="E241" s="123">
        <v>45282</v>
      </c>
      <c r="F241" s="126">
        <v>8301</v>
      </c>
      <c r="G241" s="120" t="s">
        <v>344</v>
      </c>
      <c r="H241" s="120" t="s">
        <v>356</v>
      </c>
      <c r="I241" s="129">
        <v>-4204.66</v>
      </c>
      <c r="J241" s="130"/>
    </row>
    <row r="242" spans="1:10" s="19" customFormat="1" ht="57">
      <c r="A242" s="119" t="s">
        <v>326</v>
      </c>
      <c r="B242" s="120" t="s">
        <v>382</v>
      </c>
      <c r="C242" s="121" t="s">
        <v>364</v>
      </c>
      <c r="D242" s="122">
        <v>45260</v>
      </c>
      <c r="E242" s="123">
        <v>45282</v>
      </c>
      <c r="F242" s="126">
        <v>8301</v>
      </c>
      <c r="G242" s="120" t="s">
        <v>344</v>
      </c>
      <c r="H242" s="120" t="s">
        <v>356</v>
      </c>
      <c r="I242" s="129">
        <v>-2347.7399999999998</v>
      </c>
      <c r="J242" s="130"/>
    </row>
    <row r="243" spans="1:10" s="19" customFormat="1" ht="28.5">
      <c r="A243" s="119" t="s">
        <v>326</v>
      </c>
      <c r="B243" s="120" t="s">
        <v>382</v>
      </c>
      <c r="C243" s="121" t="s">
        <v>328</v>
      </c>
      <c r="D243" s="122">
        <v>45291</v>
      </c>
      <c r="E243" s="123">
        <v>45286</v>
      </c>
      <c r="F243" s="126"/>
      <c r="G243" s="120" t="s">
        <v>341</v>
      </c>
      <c r="H243" s="120" t="s">
        <v>373</v>
      </c>
      <c r="I243" s="129">
        <v>7187.01</v>
      </c>
      <c r="J243" s="130"/>
    </row>
    <row r="244" spans="1:10" s="19" customFormat="1">
      <c r="A244" s="119" t="s">
        <v>326</v>
      </c>
      <c r="B244" s="120" t="s">
        <v>382</v>
      </c>
      <c r="C244" s="121" t="s">
        <v>255</v>
      </c>
      <c r="D244" s="122">
        <v>45291</v>
      </c>
      <c r="E244" s="123">
        <v>45286</v>
      </c>
      <c r="F244" s="126" t="s">
        <v>331</v>
      </c>
      <c r="G244" s="120" t="s">
        <v>277</v>
      </c>
      <c r="H244" s="120" t="s">
        <v>352</v>
      </c>
      <c r="I244" s="129">
        <v>-319</v>
      </c>
      <c r="J244" s="130" t="s">
        <v>482</v>
      </c>
    </row>
    <row r="245" spans="1:10" s="19" customFormat="1">
      <c r="A245" s="119" t="s">
        <v>326</v>
      </c>
      <c r="B245" s="120" t="s">
        <v>382</v>
      </c>
      <c r="C245" s="121" t="s">
        <v>255</v>
      </c>
      <c r="D245" s="122">
        <v>45260</v>
      </c>
      <c r="E245" s="123">
        <v>45286</v>
      </c>
      <c r="F245" s="126" t="s">
        <v>335</v>
      </c>
      <c r="G245" s="120" t="s">
        <v>277</v>
      </c>
      <c r="H245" s="120" t="s">
        <v>357</v>
      </c>
      <c r="I245" s="129">
        <v>-49.13</v>
      </c>
      <c r="J245" s="130">
        <v>400558</v>
      </c>
    </row>
    <row r="246" spans="1:10" s="19" customFormat="1" ht="57">
      <c r="A246" s="119" t="s">
        <v>326</v>
      </c>
      <c r="B246" s="120" t="s">
        <v>382</v>
      </c>
      <c r="C246" s="121" t="s">
        <v>364</v>
      </c>
      <c r="D246" s="122">
        <v>45291</v>
      </c>
      <c r="E246" s="123">
        <v>45286</v>
      </c>
      <c r="F246" s="126">
        <v>138</v>
      </c>
      <c r="G246" s="120" t="s">
        <v>344</v>
      </c>
      <c r="H246" s="120" t="s">
        <v>370</v>
      </c>
      <c r="I246" s="129">
        <v>-30.4</v>
      </c>
      <c r="J246" s="130"/>
    </row>
    <row r="247" spans="1:10" s="19" customFormat="1" ht="57">
      <c r="A247" s="119" t="s">
        <v>326</v>
      </c>
      <c r="B247" s="120" t="s">
        <v>382</v>
      </c>
      <c r="C247" s="121" t="s">
        <v>364</v>
      </c>
      <c r="D247" s="122">
        <v>45291</v>
      </c>
      <c r="E247" s="123">
        <v>45286</v>
      </c>
      <c r="F247" s="126">
        <v>138</v>
      </c>
      <c r="G247" s="120" t="s">
        <v>344</v>
      </c>
      <c r="H247" s="120" t="s">
        <v>370</v>
      </c>
      <c r="I247" s="129">
        <v>-134.30000000000001</v>
      </c>
      <c r="J247" s="130"/>
    </row>
    <row r="248" spans="1:10" s="19" customFormat="1" ht="57">
      <c r="A248" s="119" t="s">
        <v>326</v>
      </c>
      <c r="B248" s="120" t="s">
        <v>382</v>
      </c>
      <c r="C248" s="121" t="s">
        <v>364</v>
      </c>
      <c r="D248" s="122">
        <v>45291</v>
      </c>
      <c r="E248" s="123">
        <v>45286</v>
      </c>
      <c r="F248" s="126">
        <v>138</v>
      </c>
      <c r="G248" s="120" t="s">
        <v>344</v>
      </c>
      <c r="H248" s="120" t="s">
        <v>370</v>
      </c>
      <c r="I248" s="129">
        <v>-612.37</v>
      </c>
      <c r="J248" s="130"/>
    </row>
    <row r="249" spans="1:10" s="19" customFormat="1" ht="57">
      <c r="A249" s="119" t="s">
        <v>326</v>
      </c>
      <c r="B249" s="120" t="s">
        <v>382</v>
      </c>
      <c r="C249" s="121" t="s">
        <v>364</v>
      </c>
      <c r="D249" s="122">
        <v>45291</v>
      </c>
      <c r="E249" s="123">
        <v>45286</v>
      </c>
      <c r="F249" s="126">
        <v>138</v>
      </c>
      <c r="G249" s="120" t="s">
        <v>344</v>
      </c>
      <c r="H249" s="120" t="s">
        <v>370</v>
      </c>
      <c r="I249" s="129">
        <v>-253.73</v>
      </c>
      <c r="J249" s="130"/>
    </row>
    <row r="250" spans="1:10" s="19" customFormat="1" ht="57">
      <c r="A250" s="119" t="s">
        <v>326</v>
      </c>
      <c r="B250" s="120" t="s">
        <v>382</v>
      </c>
      <c r="C250" s="121" t="s">
        <v>364</v>
      </c>
      <c r="D250" s="122">
        <v>45322</v>
      </c>
      <c r="E250" s="123">
        <v>45286</v>
      </c>
      <c r="F250" s="126"/>
      <c r="G250" s="120" t="s">
        <v>432</v>
      </c>
      <c r="H250" s="120" t="s">
        <v>466</v>
      </c>
      <c r="I250" s="129">
        <v>-3842.46</v>
      </c>
      <c r="J250" s="130"/>
    </row>
    <row r="251" spans="1:10" s="19" customFormat="1" ht="57">
      <c r="A251" s="119" t="s">
        <v>326</v>
      </c>
      <c r="B251" s="120" t="s">
        <v>382</v>
      </c>
      <c r="C251" s="121" t="s">
        <v>364</v>
      </c>
      <c r="D251" s="122">
        <v>45322</v>
      </c>
      <c r="E251" s="123">
        <v>45286</v>
      </c>
      <c r="F251" s="126"/>
      <c r="G251" s="120" t="s">
        <v>432</v>
      </c>
      <c r="H251" s="120" t="s">
        <v>467</v>
      </c>
      <c r="I251" s="129">
        <v>-2040.27</v>
      </c>
      <c r="J251" s="130"/>
    </row>
    <row r="252" spans="1:10" s="19" customFormat="1">
      <c r="A252" s="119" t="s">
        <v>326</v>
      </c>
      <c r="B252" s="120" t="s">
        <v>382</v>
      </c>
      <c r="C252" s="121" t="s">
        <v>255</v>
      </c>
      <c r="D252" s="122">
        <v>45322</v>
      </c>
      <c r="E252" s="123">
        <v>45286</v>
      </c>
      <c r="F252" s="126"/>
      <c r="G252" s="120" t="s">
        <v>432</v>
      </c>
      <c r="H252" s="120" t="s">
        <v>468</v>
      </c>
      <c r="I252" s="129">
        <v>-1304.28</v>
      </c>
      <c r="J252" s="130"/>
    </row>
    <row r="253" spans="1:10" s="19" customFormat="1" ht="57">
      <c r="A253" s="119" t="s">
        <v>326</v>
      </c>
      <c r="B253" s="120" t="s">
        <v>382</v>
      </c>
      <c r="C253" s="121" t="s">
        <v>364</v>
      </c>
      <c r="D253" s="122">
        <v>45291</v>
      </c>
      <c r="E253" s="123">
        <v>45286</v>
      </c>
      <c r="F253" s="126"/>
      <c r="G253" s="120" t="s">
        <v>342</v>
      </c>
      <c r="H253" s="120" t="s">
        <v>469</v>
      </c>
      <c r="I253" s="129">
        <v>-414</v>
      </c>
      <c r="J253" s="130"/>
    </row>
    <row r="254" spans="1:10" s="19" customFormat="1" ht="28.5">
      <c r="A254" s="119" t="s">
        <v>326</v>
      </c>
      <c r="B254" s="120" t="s">
        <v>382</v>
      </c>
      <c r="C254" s="121" t="s">
        <v>255</v>
      </c>
      <c r="D254" s="122">
        <v>45260</v>
      </c>
      <c r="E254" s="123">
        <v>45287</v>
      </c>
      <c r="F254" s="126" t="s">
        <v>402</v>
      </c>
      <c r="G254" s="120" t="s">
        <v>346</v>
      </c>
      <c r="H254" s="120" t="s">
        <v>416</v>
      </c>
      <c r="I254" s="129">
        <v>-9.66</v>
      </c>
      <c r="J254" s="130"/>
    </row>
    <row r="255" spans="1:10" s="19" customFormat="1" ht="28.5">
      <c r="A255" s="119" t="s">
        <v>326</v>
      </c>
      <c r="B255" s="120" t="s">
        <v>382</v>
      </c>
      <c r="C255" s="121" t="s">
        <v>328</v>
      </c>
      <c r="D255" s="122">
        <v>45260</v>
      </c>
      <c r="E255" s="123">
        <v>45288</v>
      </c>
      <c r="F255" s="126"/>
      <c r="G255" s="120" t="s">
        <v>433</v>
      </c>
      <c r="H255" s="120" t="s">
        <v>470</v>
      </c>
      <c r="I255" s="129">
        <v>869727.41</v>
      </c>
      <c r="J255" s="130" t="s">
        <v>483</v>
      </c>
    </row>
    <row r="256" spans="1:10" s="19" customFormat="1" ht="28.5">
      <c r="A256" s="119" t="s">
        <v>326</v>
      </c>
      <c r="B256" s="120" t="s">
        <v>382</v>
      </c>
      <c r="C256" s="121" t="s">
        <v>328</v>
      </c>
      <c r="D256" s="122">
        <v>45291</v>
      </c>
      <c r="E256" s="123">
        <v>45291</v>
      </c>
      <c r="F256" s="126"/>
      <c r="G256" s="120" t="s">
        <v>341</v>
      </c>
      <c r="H256" s="120" t="s">
        <v>393</v>
      </c>
      <c r="I256" s="129">
        <v>681.71</v>
      </c>
      <c r="J256" s="130"/>
    </row>
    <row r="257" spans="1:10" s="19" customFormat="1">
      <c r="A257" s="119" t="s">
        <v>326</v>
      </c>
      <c r="B257" s="120" t="s">
        <v>382</v>
      </c>
      <c r="C257" s="121" t="s">
        <v>328</v>
      </c>
      <c r="D257" s="122">
        <v>45291</v>
      </c>
      <c r="E257" s="123">
        <v>45265</v>
      </c>
      <c r="F257" s="126"/>
      <c r="G257" s="120" t="s">
        <v>341</v>
      </c>
      <c r="H257" s="120" t="s">
        <v>471</v>
      </c>
      <c r="I257" s="129">
        <v>12815.72</v>
      </c>
      <c r="J257" s="130"/>
    </row>
    <row r="258" spans="1:10" s="19" customFormat="1" ht="57">
      <c r="A258" s="119" t="s">
        <v>326</v>
      </c>
      <c r="B258" s="120" t="s">
        <v>382</v>
      </c>
      <c r="C258" s="121" t="s">
        <v>364</v>
      </c>
      <c r="D258" s="122">
        <v>45291</v>
      </c>
      <c r="E258" s="123">
        <v>45267</v>
      </c>
      <c r="F258" s="126"/>
      <c r="G258" s="120" t="s">
        <v>341</v>
      </c>
      <c r="H258" s="120" t="s">
        <v>373</v>
      </c>
      <c r="I258" s="129">
        <v>-68997.14</v>
      </c>
      <c r="J258" s="130"/>
    </row>
    <row r="259" spans="1:10" s="19" customFormat="1" ht="57">
      <c r="A259" s="119" t="s">
        <v>326</v>
      </c>
      <c r="B259" s="120" t="s">
        <v>382</v>
      </c>
      <c r="C259" s="121" t="s">
        <v>364</v>
      </c>
      <c r="D259" s="122">
        <v>45291</v>
      </c>
      <c r="E259" s="123">
        <v>45268</v>
      </c>
      <c r="F259" s="126"/>
      <c r="G259" s="120" t="s">
        <v>341</v>
      </c>
      <c r="H259" s="120" t="s">
        <v>373</v>
      </c>
      <c r="I259" s="129">
        <v>-2567.8000000000002</v>
      </c>
      <c r="J259" s="130"/>
    </row>
    <row r="260" spans="1:10" s="19" customFormat="1" ht="57">
      <c r="A260" s="119" t="s">
        <v>326</v>
      </c>
      <c r="B260" s="120" t="s">
        <v>382</v>
      </c>
      <c r="C260" s="121" t="s">
        <v>364</v>
      </c>
      <c r="D260" s="122">
        <v>45291</v>
      </c>
      <c r="E260" s="123">
        <v>45271</v>
      </c>
      <c r="F260" s="126"/>
      <c r="G260" s="120" t="s">
        <v>341</v>
      </c>
      <c r="H260" s="120" t="s">
        <v>373</v>
      </c>
      <c r="I260" s="129">
        <v>-17975.82</v>
      </c>
      <c r="J260" s="130"/>
    </row>
    <row r="261" spans="1:10" s="19" customFormat="1" ht="57">
      <c r="A261" s="119" t="s">
        <v>326</v>
      </c>
      <c r="B261" s="120" t="s">
        <v>382</v>
      </c>
      <c r="C261" s="121" t="s">
        <v>364</v>
      </c>
      <c r="D261" s="122">
        <v>45291</v>
      </c>
      <c r="E261" s="123">
        <v>45271</v>
      </c>
      <c r="F261" s="126"/>
      <c r="G261" s="120" t="s">
        <v>341</v>
      </c>
      <c r="H261" s="120" t="s">
        <v>373</v>
      </c>
      <c r="I261" s="129">
        <v>-28166.67</v>
      </c>
      <c r="J261" s="130"/>
    </row>
    <row r="262" spans="1:10" s="19" customFormat="1" ht="57">
      <c r="A262" s="119" t="s">
        <v>326</v>
      </c>
      <c r="B262" s="120" t="s">
        <v>382</v>
      </c>
      <c r="C262" s="121" t="s">
        <v>364</v>
      </c>
      <c r="D262" s="122">
        <v>45291</v>
      </c>
      <c r="E262" s="123">
        <v>45275</v>
      </c>
      <c r="F262" s="126"/>
      <c r="G262" s="120" t="s">
        <v>341</v>
      </c>
      <c r="H262" s="120" t="s">
        <v>373</v>
      </c>
      <c r="I262" s="129">
        <v>-9287.61</v>
      </c>
      <c r="J262" s="130"/>
    </row>
    <row r="263" spans="1:10" s="19" customFormat="1" ht="57">
      <c r="A263" s="119" t="s">
        <v>326</v>
      </c>
      <c r="B263" s="120" t="s">
        <v>382</v>
      </c>
      <c r="C263" s="121" t="s">
        <v>364</v>
      </c>
      <c r="D263" s="122">
        <v>45291</v>
      </c>
      <c r="E263" s="123">
        <v>45278</v>
      </c>
      <c r="F263" s="126"/>
      <c r="G263" s="120" t="s">
        <v>341</v>
      </c>
      <c r="H263" s="120" t="s">
        <v>373</v>
      </c>
      <c r="I263" s="129">
        <v>-18378.03</v>
      </c>
      <c r="J263" s="130"/>
    </row>
    <row r="264" spans="1:10" s="19" customFormat="1" ht="57">
      <c r="A264" s="119" t="s">
        <v>326</v>
      </c>
      <c r="B264" s="120" t="s">
        <v>382</v>
      </c>
      <c r="C264" s="121" t="s">
        <v>364</v>
      </c>
      <c r="D264" s="122">
        <v>45291</v>
      </c>
      <c r="E264" s="123">
        <v>45278</v>
      </c>
      <c r="F264" s="126"/>
      <c r="G264" s="120" t="s">
        <v>341</v>
      </c>
      <c r="H264" s="120" t="s">
        <v>373</v>
      </c>
      <c r="I264" s="129">
        <v>-270821.2</v>
      </c>
      <c r="J264" s="130"/>
    </row>
    <row r="265" spans="1:10" s="19" customFormat="1" ht="57">
      <c r="A265" s="119" t="s">
        <v>326</v>
      </c>
      <c r="B265" s="120" t="s">
        <v>382</v>
      </c>
      <c r="C265" s="121" t="s">
        <v>364</v>
      </c>
      <c r="D265" s="122">
        <v>45291</v>
      </c>
      <c r="E265" s="123">
        <v>45280</v>
      </c>
      <c r="F265" s="126"/>
      <c r="G265" s="120" t="s">
        <v>341</v>
      </c>
      <c r="H265" s="120" t="s">
        <v>373</v>
      </c>
      <c r="I265" s="129">
        <v>-231149.83</v>
      </c>
      <c r="J265" s="130"/>
    </row>
    <row r="266" spans="1:10" s="19" customFormat="1" ht="57">
      <c r="A266" s="119" t="s">
        <v>326</v>
      </c>
      <c r="B266" s="120" t="s">
        <v>382</v>
      </c>
      <c r="C266" s="121" t="s">
        <v>364</v>
      </c>
      <c r="D266" s="122">
        <v>45291</v>
      </c>
      <c r="E266" s="123">
        <v>45280</v>
      </c>
      <c r="F266" s="126"/>
      <c r="G266" s="120" t="s">
        <v>341</v>
      </c>
      <c r="H266" s="120" t="s">
        <v>373</v>
      </c>
      <c r="I266" s="129">
        <v>-45889.3</v>
      </c>
      <c r="J266" s="130"/>
    </row>
    <row r="267" spans="1:10" s="19" customFormat="1" ht="57">
      <c r="A267" s="119" t="s">
        <v>326</v>
      </c>
      <c r="B267" s="120" t="s">
        <v>382</v>
      </c>
      <c r="C267" s="121" t="s">
        <v>364</v>
      </c>
      <c r="D267" s="122">
        <v>45291</v>
      </c>
      <c r="E267" s="123">
        <v>45282</v>
      </c>
      <c r="F267" s="126"/>
      <c r="G267" s="120" t="s">
        <v>341</v>
      </c>
      <c r="H267" s="120" t="s">
        <v>373</v>
      </c>
      <c r="I267" s="129">
        <v>-7584.52</v>
      </c>
      <c r="J267" s="130"/>
    </row>
    <row r="268" spans="1:10" s="19" customFormat="1" ht="57">
      <c r="A268" s="119" t="s">
        <v>326</v>
      </c>
      <c r="B268" s="120" t="s">
        <v>382</v>
      </c>
      <c r="C268" s="121" t="s">
        <v>364</v>
      </c>
      <c r="D268" s="122">
        <v>45291</v>
      </c>
      <c r="E268" s="123">
        <v>45282</v>
      </c>
      <c r="F268" s="126"/>
      <c r="G268" s="120" t="s">
        <v>341</v>
      </c>
      <c r="H268" s="120" t="s">
        <v>373</v>
      </c>
      <c r="I268" s="129">
        <v>-8675.7999999999993</v>
      </c>
      <c r="J268" s="130"/>
    </row>
    <row r="269" spans="1:10" s="19" customFormat="1" ht="57">
      <c r="A269" s="119" t="s">
        <v>326</v>
      </c>
      <c r="B269" s="120" t="s">
        <v>382</v>
      </c>
      <c r="C269" s="121" t="s">
        <v>364</v>
      </c>
      <c r="D269" s="122">
        <v>45291</v>
      </c>
      <c r="E269" s="123">
        <v>45286</v>
      </c>
      <c r="F269" s="126"/>
      <c r="G269" s="120" t="s">
        <v>341</v>
      </c>
      <c r="H269" s="120" t="s">
        <v>373</v>
      </c>
      <c r="I269" s="129">
        <v>-7187.01</v>
      </c>
      <c r="J269" s="130"/>
    </row>
    <row r="270" spans="1:10" s="19" customFormat="1" ht="28.5">
      <c r="A270" s="119" t="s">
        <v>326</v>
      </c>
      <c r="B270" s="120" t="s">
        <v>382</v>
      </c>
      <c r="C270" s="121" t="s">
        <v>328</v>
      </c>
      <c r="D270" s="122">
        <v>45291</v>
      </c>
      <c r="E270" s="123">
        <v>45291</v>
      </c>
      <c r="F270" s="126"/>
      <c r="G270" s="120" t="s">
        <v>341</v>
      </c>
      <c r="H270" s="120" t="s">
        <v>393</v>
      </c>
      <c r="I270" s="129">
        <v>4922.7299999999996</v>
      </c>
      <c r="J270" s="130"/>
    </row>
    <row r="271" spans="1:10">
      <c r="A271" s="113" t="s">
        <v>325</v>
      </c>
      <c r="B271" s="113" t="s">
        <v>325</v>
      </c>
      <c r="C271" s="113" t="s">
        <v>325</v>
      </c>
      <c r="D271" s="113" t="s">
        <v>325</v>
      </c>
      <c r="E271" s="113" t="s">
        <v>325</v>
      </c>
      <c r="F271" s="113" t="s">
        <v>325</v>
      </c>
      <c r="G271" s="113" t="s">
        <v>325</v>
      </c>
      <c r="H271" s="113" t="s">
        <v>325</v>
      </c>
      <c r="I271" s="113">
        <f>SUM(I8:I270)</f>
        <v>-729228.87999999919</v>
      </c>
      <c r="J271" s="113" t="s">
        <v>325</v>
      </c>
    </row>
  </sheetData>
  <autoFilter ref="A7:J271"/>
  <mergeCells count="1">
    <mergeCell ref="B3:J5"/>
  </mergeCells>
  <printOptions horizontalCentered="1" verticalCentered="1"/>
  <pageMargins left="0.11811023622047245" right="0.11811023622047245" top="0" bottom="0" header="0.11811023622047245" footer="0.11811023622047245"/>
  <pageSetup paperSize="9" scale="5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35" t="s">
        <v>316</v>
      </c>
      <c r="C3" s="135"/>
      <c r="D3" s="135"/>
      <c r="E3" s="135"/>
      <c r="F3" s="135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41" t="s">
        <v>134</v>
      </c>
      <c r="C27" s="142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39" t="s">
        <v>304</v>
      </c>
      <c r="C29" s="140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36" t="s">
        <v>147</v>
      </c>
      <c r="C31" s="137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36" t="s">
        <v>149</v>
      </c>
      <c r="C33" s="137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38" t="s">
        <v>103</v>
      </c>
      <c r="C36" s="138"/>
      <c r="D36" s="138"/>
      <c r="E36" s="138"/>
      <c r="F36" s="138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47" t="s">
        <v>104</v>
      </c>
      <c r="C37" s="147"/>
      <c r="D37" s="147"/>
      <c r="E37" s="147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47" t="s">
        <v>105</v>
      </c>
      <c r="C38" s="147"/>
      <c r="D38" s="147"/>
      <c r="E38" s="147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47" t="s">
        <v>106</v>
      </c>
      <c r="C39" s="147"/>
      <c r="D39" s="147"/>
      <c r="E39" s="147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47" t="s">
        <v>167</v>
      </c>
      <c r="C40" s="147"/>
      <c r="D40" s="147"/>
      <c r="E40" s="147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47" t="s">
        <v>107</v>
      </c>
      <c r="C41" s="147"/>
      <c r="D41" s="147"/>
      <c r="E41" s="147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47" t="s">
        <v>108</v>
      </c>
      <c r="C42" s="147"/>
      <c r="D42" s="147"/>
      <c r="E42" s="147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38" t="s">
        <v>109</v>
      </c>
      <c r="C43" s="138"/>
      <c r="D43" s="138"/>
      <c r="E43" s="138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46" t="s">
        <v>317</v>
      </c>
      <c r="C46" s="146"/>
      <c r="D46" s="146"/>
      <c r="E46" s="146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43" t="s">
        <v>87</v>
      </c>
      <c r="B48" s="144"/>
      <c r="C48" s="145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  <mergeCell ref="B3:F3"/>
    <mergeCell ref="B31:C31"/>
    <mergeCell ref="B33:C33"/>
    <mergeCell ref="B36:F36"/>
    <mergeCell ref="B29:C29"/>
    <mergeCell ref="B27:C27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50" t="s">
        <v>0</v>
      </c>
      <c r="B1" s="150"/>
      <c r="C1" s="150"/>
      <c r="D1" s="150"/>
      <c r="E1" s="150"/>
      <c r="F1" s="150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51" t="s">
        <v>2</v>
      </c>
      <c r="B2" s="151"/>
      <c r="C2" s="151"/>
      <c r="D2" s="151"/>
      <c r="E2" s="151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52" t="s">
        <v>165</v>
      </c>
      <c r="B3" s="152"/>
      <c r="C3" s="152"/>
      <c r="D3" s="152"/>
      <c r="E3" s="152"/>
      <c r="F3" s="152"/>
      <c r="G3" s="152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48" t="s">
        <v>112</v>
      </c>
      <c r="D4" s="148"/>
      <c r="E4" s="148"/>
      <c r="F4" s="5" t="s">
        <v>113</v>
      </c>
      <c r="G4" s="148" t="s">
        <v>112</v>
      </c>
      <c r="H4" s="148"/>
      <c r="I4" s="148"/>
      <c r="J4" s="5" t="s">
        <v>113</v>
      </c>
      <c r="K4" s="148" t="s">
        <v>112</v>
      </c>
      <c r="L4" s="148"/>
      <c r="M4" s="148"/>
      <c r="N4" s="5" t="s">
        <v>113</v>
      </c>
      <c r="O4" s="148" t="s">
        <v>112</v>
      </c>
      <c r="P4" s="148"/>
      <c r="Q4" s="149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Cintia Capela Peres Vaz</cp:lastModifiedBy>
  <cp:lastPrinted>2023-11-17T15:12:16Z</cp:lastPrinted>
  <dcterms:created xsi:type="dcterms:W3CDTF">2011-03-17T14:33:18Z</dcterms:created>
  <dcterms:modified xsi:type="dcterms:W3CDTF">2024-01-15T14:53:31Z</dcterms:modified>
</cp:coreProperties>
</file>